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ownloads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A16" i="2" l="1"/>
  <c r="D66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<sst xmlns="http://schemas.openxmlformats.org/spreadsheetml/2006/main" count="245" uniqueCount="132">
  <si>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</si>
  <si>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</si>
  <si>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</si>
  <si>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</si>
  <si>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</si>
  <si>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</si>
  <si>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</si>
  <si>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</si>
  <si>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</si>
  <si>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01.08.2024 Do 31.08.2024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</si>
  <si>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</si>
  <si>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</si>
  <si>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</si>
  <si>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</si>
  <si>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</si>
  <si>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</si>
  <si>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ZAPREŠIĆ D.O.O.</t>
  </si>
  <si>
    <t>96412232479</t>
  </si>
  <si>
    <t>KOMUNALNE USLUGE</t>
  </si>
  <si>
    <t>PEKARNA KAJ D.O.O.</t>
  </si>
  <si>
    <t>94485011867</t>
  </si>
  <si>
    <t>POLJANICA BISTRANSKA</t>
  </si>
  <si>
    <t>OSTALI NESPOMENUTI RASHODI POSLOVANJA</t>
  </si>
  <si>
    <t>GRAD ZAPREŠIĆ</t>
  </si>
  <si>
    <t>92840587889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</si>
  <si>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</si>
  <si>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</si>
  <si>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</si>
  <si>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</si>
  <si>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</si>
  <si>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</si>
  <si>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</si>
  <si>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</si>
  <si>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</si>
  <si>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TRGOCENTAR D.O.O.</t>
  </si>
  <si>
    <t>84210581427</t>
  </si>
  <si>
    <t>ZABOK</t>
  </si>
  <si>
    <t>HRVATSKI TELEKOM- HT</t>
  </si>
  <si>
    <t>81793146560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</si>
  <si>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</si>
  <si>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</si>
  <si>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</si>
  <si>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</si>
  <si>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</si>
  <si>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</si>
  <si>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10090 ZAGREB</t>
  </si>
  <si>
    <t>HEP OPSKRBA D.O.O.</t>
  </si>
  <si>
    <t>63073332379</t>
  </si>
  <si>
    <t>ENERGIJA</t>
  </si>
  <si>
    <t>ALCA ZAGREB d.o.o.</t>
  </si>
  <si>
    <t>58353015102</t>
  </si>
  <si>
    <t>UREDSKI MATERIJAL I OSTALI MATERIJALNI RASHODI</t>
  </si>
  <si>
    <t>ENERGOATEST KONTROL d.o.o.</t>
  </si>
  <si>
    <t>57560431322</t>
  </si>
  <si>
    <t>OSTALE USLUGE</t>
  </si>
  <si>
    <t>JURČEC ALATI D.O.O.</t>
  </si>
  <si>
    <t>51172510950</t>
  </si>
  <si>
    <t>BRDOVEC</t>
  </si>
  <si>
    <t>OPTIKA KABEL TV D.O.O.</t>
  </si>
  <si>
    <t>50999639699</t>
  </si>
  <si>
    <t>VODOLIMARIJA OBRT R. POPOVIĆ</t>
  </si>
  <si>
    <t>48865269202</t>
  </si>
  <si>
    <t>POJATNO, 10290 ZAPREŠIĆ</t>
  </si>
  <si>
    <t>USLUGE TEKUĆEG I INVESTICIJSKOG ODRŽAVANJA</t>
  </si>
  <si>
    <t>HEP-PLIN D.O.O.</t>
  </si>
  <si>
    <t>41317489366</t>
  </si>
  <si>
    <t>OSIJEK</t>
  </si>
  <si>
    <t>AHELOS IT</t>
  </si>
  <si>
    <t>35723890500</t>
  </si>
  <si>
    <t>OROSLAVLJE</t>
  </si>
  <si>
    <t>VODOOPSKRBA I ODVODNJA  ZAPREŠIĆ D.O.O.</t>
  </si>
  <si>
    <t>29113541841</t>
  </si>
  <si>
    <t>OBRT ZA PODO-POLAGAČKE RADOVE RIHTER</t>
  </si>
  <si>
    <t>27799201684</t>
  </si>
  <si>
    <t>KUPLJENSKI HRUŠEVEC</t>
  </si>
  <si>
    <t>INA INDUSTRIJA NAFTE D.D.</t>
  </si>
  <si>
    <t>27759560625</t>
  </si>
  <si>
    <t>DHH D.O.O.</t>
  </si>
  <si>
    <t>25444746329</t>
  </si>
  <si>
    <t>PULA</t>
  </si>
  <si>
    <t>USLUGE PROMIDŽBE I INFORMIRANJA</t>
  </si>
  <si>
    <t>METUS d.o.o.</t>
  </si>
  <si>
    <t>24690129373</t>
  </si>
  <si>
    <t>SVETA NEDELJA</t>
  </si>
  <si>
    <t>BOJOCENTAR D.O.O.</t>
  </si>
  <si>
    <t>21930420297</t>
  </si>
  <si>
    <t>POJATNO</t>
  </si>
  <si>
    <t>SPECTRA MEDIA D.O.O</t>
  </si>
  <si>
    <t>20342948082</t>
  </si>
  <si>
    <t>IGNIS INSTAL D.O.O.</t>
  </si>
  <si>
    <t>16962738710</t>
  </si>
  <si>
    <t>DODATNA ULAGANJA NA GRAĐEVINSKIM OBJEKTIMA</t>
  </si>
  <si>
    <t>PTP-ZAPREŠIĆ D.O.O.</t>
  </si>
  <si>
    <t>13388634586</t>
  </si>
  <si>
    <t>Franck d.d.</t>
  </si>
  <si>
    <t>07676693758</t>
  </si>
  <si>
    <t>10000 Zagreb</t>
  </si>
  <si>
    <t>DINOP D.O.O.</t>
  </si>
  <si>
    <t>00042324329</t>
  </si>
  <si>
    <t>SESVETE, SOBLINEC</t>
  </si>
  <si>
    <t>REPREZENTACIJA</t>
  </si>
  <si>
    <t>PRISTOJBE I NAKNADE</t>
  </si>
  <si>
    <t>BANKARSKE USLUGE I USLUGE PLATNOG PROMETA</t>
  </si>
  <si>
    <t>Sveukupno: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</si>
  <si>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</si>
  <si>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</si>
  <si>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</si>
  <si>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</si>
  <si>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</si>
  <si>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</si>
  <si>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</si>
  <si>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</si>
  <si>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</si>
  <si>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</si>
  <si>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UKUPNO</t>
  </si>
  <si>
    <t>Razdoblje: kolovoz 2024.</t>
  </si>
  <si>
    <t>3722 Naknade građanima i kućanstvima u naravi</t>
  </si>
  <si>
    <t>ROTO DINAMIC D.O.O.</t>
  </si>
  <si>
    <t>24723122482</t>
  </si>
  <si>
    <t>SAMOBOR</t>
  </si>
  <si>
    <t>KAUFLAND HRVATSKA K.D.</t>
  </si>
  <si>
    <t>47432874968</t>
  </si>
  <si>
    <t>FILIA USLUGE D.O.O.</t>
  </si>
  <si>
    <t>03777302074</t>
  </si>
  <si>
    <t>TEA, VL. VISNJA KOCIJAN</t>
  </si>
  <si>
    <t>20198022983</t>
  </si>
  <si>
    <t>DRŽAVNI PRORAČUN REPUBLIKE HRVATSKE</t>
  </si>
  <si>
    <t>18683136487</t>
  </si>
  <si>
    <t>LIDL HRVATSKA D.O.O. K.D.</t>
  </si>
  <si>
    <t>66089976432</t>
  </si>
  <si>
    <t>VELIKA GORICA</t>
  </si>
  <si>
    <t>ZAGREBAČKA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</si>
</sst>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zoomScaleNormal="100" workbookViewId="0">
      <selection activeCell="D87" sqref="D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39.5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39.5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188.03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188.03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40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101.67</v>
      </c>
      <c r="E13" s="10">
        <v>3234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101.67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29.12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29.12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27</v>
      </c>
      <c r="D17" s="18">
        <v>94.6</v>
      </c>
      <c r="E17" s="10">
        <v>3222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94.6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27</v>
      </c>
      <c r="D19" s="18">
        <v>66.36</v>
      </c>
      <c r="E19" s="10">
        <v>3299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66.36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42.03</v>
      </c>
      <c r="E21" s="10">
        <v>3299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42.03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27</v>
      </c>
      <c r="D23" s="18">
        <v>309.91000000000003</v>
      </c>
      <c r="E23" s="10">
        <v>3231</v>
      </c>
      <c r="F23" s="9" t="s">
        <v>28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309.91000000000003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127.8</v>
      </c>
      <c r="E25" s="10">
        <v>3238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127.8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29.8</v>
      </c>
      <c r="E27" s="10">
        <v>3224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29.8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27</v>
      </c>
      <c r="D29" s="18">
        <v>911.22</v>
      </c>
      <c r="E29" s="10">
        <v>3223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911.22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27</v>
      </c>
      <c r="D31" s="18">
        <v>2194.11</v>
      </c>
      <c r="E31" s="10">
        <v>3221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2194.11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50</v>
      </c>
      <c r="E33" s="10">
        <v>3239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59.55</v>
      </c>
      <c r="E35" s="10">
        <v>3224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59.55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12</v>
      </c>
      <c r="D37" s="18">
        <v>8.44</v>
      </c>
      <c r="E37" s="10">
        <v>3231</v>
      </c>
      <c r="F37" s="9" t="s">
        <v>28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8.44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1364.38</v>
      </c>
      <c r="E39" s="10">
        <v>3232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1364.38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79.989999999999995</v>
      </c>
      <c r="E41" s="10">
        <v>3223</v>
      </c>
      <c r="F41" s="9" t="s">
        <v>48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79.989999999999995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212.36</v>
      </c>
      <c r="E43" s="10">
        <v>3238</v>
      </c>
      <c r="F43" s="9" t="s">
        <v>42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212.36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12</v>
      </c>
      <c r="D45" s="18">
        <v>238.21</v>
      </c>
      <c r="E45" s="10">
        <v>3234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238.21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8319.91</v>
      </c>
      <c r="E47" s="10">
        <v>3232</v>
      </c>
      <c r="F47" s="9" t="s">
        <v>63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8319.91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27</v>
      </c>
      <c r="D49" s="18">
        <v>52.66</v>
      </c>
      <c r="E49" s="10">
        <v>3223</v>
      </c>
      <c r="F49" s="9" t="s">
        <v>48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52.66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13.11</v>
      </c>
      <c r="E51" s="10">
        <v>3233</v>
      </c>
      <c r="F51" s="9" t="s">
        <v>80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13.11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58.08</v>
      </c>
      <c r="E53" s="10">
        <v>3232</v>
      </c>
      <c r="F53" s="9" t="s">
        <v>63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58.08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224.18</v>
      </c>
      <c r="E55" s="10">
        <v>3224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224.18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27</v>
      </c>
      <c r="D57" s="18">
        <v>26.13</v>
      </c>
      <c r="E57" s="10">
        <v>3234</v>
      </c>
      <c r="F57" s="9" t="s">
        <v>18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26.13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12</v>
      </c>
      <c r="D59" s="18">
        <v>31189.119999999999</v>
      </c>
      <c r="E59" s="10">
        <v>4511</v>
      </c>
      <c r="F59" s="9" t="s">
        <v>91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31189.119999999999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12</v>
      </c>
      <c r="D61" s="18">
        <v>40.01</v>
      </c>
      <c r="E61" s="10">
        <v>3224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40.01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103.95</v>
      </c>
      <c r="E63" s="10">
        <v>3222</v>
      </c>
      <c r="F63" s="9" t="s">
        <v>31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103.95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21.6</v>
      </c>
      <c r="E65" s="10">
        <v>3224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21.6</v>
      </c>
      <c r="E66" s="23"/>
      <c r="F66" s="25"/>
      <c r="G66" s="26"/>
    </row>
    <row r="67" spans="1:7" x14ac:dyDescent="0.25">
      <c r="A67" s="9" t="s">
        <v>117</v>
      </c>
      <c r="B67" s="14" t="s">
        <v>118</v>
      </c>
      <c r="C67" s="10" t="s">
        <v>119</v>
      </c>
      <c r="D67" s="18">
        <v>36.54</v>
      </c>
      <c r="E67" s="10">
        <v>3293</v>
      </c>
      <c r="F67" s="9" t="s">
        <v>100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v>36.54</v>
      </c>
      <c r="E68" s="23"/>
      <c r="F68" s="25"/>
      <c r="G68" s="26"/>
    </row>
    <row r="69" spans="1:7" x14ac:dyDescent="0.25">
      <c r="A69" s="9" t="s">
        <v>120</v>
      </c>
      <c r="B69" s="14" t="s">
        <v>121</v>
      </c>
      <c r="C69" s="10" t="s">
        <v>27</v>
      </c>
      <c r="D69" s="18">
        <v>5.89</v>
      </c>
      <c r="E69" s="10">
        <v>3293</v>
      </c>
      <c r="F69" s="9" t="s">
        <v>100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v>5.89</v>
      </c>
      <c r="E70" s="23"/>
      <c r="F70" s="25"/>
      <c r="G70" s="26"/>
    </row>
    <row r="71" spans="1:7" x14ac:dyDescent="0.25">
      <c r="A71" s="9" t="s">
        <v>122</v>
      </c>
      <c r="B71" s="14" t="s">
        <v>123</v>
      </c>
      <c r="C71" s="10" t="s">
        <v>27</v>
      </c>
      <c r="D71" s="18">
        <v>13.2</v>
      </c>
      <c r="E71" s="10">
        <v>3293</v>
      </c>
      <c r="F71" s="9" t="s">
        <v>100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v>13.2</v>
      </c>
      <c r="E72" s="23"/>
      <c r="F72" s="25"/>
      <c r="G72" s="26"/>
    </row>
    <row r="73" spans="1:7" x14ac:dyDescent="0.25">
      <c r="A73" s="9" t="s">
        <v>124</v>
      </c>
      <c r="B73" s="14" t="s">
        <v>125</v>
      </c>
      <c r="C73" s="10" t="s">
        <v>12</v>
      </c>
      <c r="D73" s="18">
        <v>25</v>
      </c>
      <c r="E73" s="10">
        <v>3293</v>
      </c>
      <c r="F73" s="9" t="s">
        <v>100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v>25</v>
      </c>
      <c r="E74" s="23"/>
      <c r="F74" s="25"/>
      <c r="G74" s="26"/>
    </row>
    <row r="75" spans="1:7" x14ac:dyDescent="0.25">
      <c r="A75" s="9" t="s">
        <v>126</v>
      </c>
      <c r="B75" s="14" t="s">
        <v>127</v>
      </c>
      <c r="C75" s="10" t="s">
        <v>27</v>
      </c>
      <c r="D75" s="18">
        <v>66.349999999999994</v>
      </c>
      <c r="E75" s="10">
        <v>3295</v>
      </c>
      <c r="F75" s="9" t="s">
        <v>101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v>66.349999999999994</v>
      </c>
      <c r="E76" s="23"/>
      <c r="F76" s="25"/>
      <c r="G76" s="26"/>
    </row>
    <row r="77" spans="1:7" x14ac:dyDescent="0.25">
      <c r="A77" s="9" t="s">
        <v>128</v>
      </c>
      <c r="B77" s="14" t="s">
        <v>129</v>
      </c>
      <c r="C77" s="10" t="s">
        <v>130</v>
      </c>
      <c r="D77" s="18">
        <v>44.55</v>
      </c>
      <c r="E77" s="10">
        <v>3299</v>
      </c>
      <c r="F77" s="9" t="s">
        <v>22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v>44.55</v>
      </c>
      <c r="E78" s="23"/>
      <c r="F78" s="25"/>
      <c r="G78" s="26"/>
    </row>
    <row r="79" spans="1:7" x14ac:dyDescent="0.25">
      <c r="A79" s="9" t="s">
        <v>131</v>
      </c>
      <c r="B79" s="14">
        <v>92963223473</v>
      </c>
      <c r="C79" s="10" t="s">
        <v>27</v>
      </c>
      <c r="D79" s="18">
        <v>158.81</v>
      </c>
      <c r="E79" s="10">
        <v>3431</v>
      </c>
      <c r="F79" s="9" t="s">
        <v>102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v>158.81</v>
      </c>
      <c r="E80" s="23"/>
      <c r="F80" s="25"/>
      <c r="G80" s="26"/>
    </row>
    <row r="81" spans="1:7" ht="27" customHeight="1" thickBot="1" x14ac:dyDescent="0.3">
      <c r="A81" s="9"/>
      <c r="B81" s="14"/>
      <c r="C81" s="44"/>
      <c r="D81" s="45"/>
      <c r="E81" s="44"/>
      <c r="F81" s="46"/>
      <c r="G81" s="28"/>
    </row>
    <row r="82" spans="1:7" ht="15.75" thickBot="1" x14ac:dyDescent="0.3">
      <c r="A82" s="29" t="s">
        <v>103</v>
      </c>
      <c r="B82" s="30"/>
      <c r="C82" s="31"/>
      <c r="D82" s="32">
        <f>SUM(D7:D80)/2</f>
        <v>46586.17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abSelected="1" workbookViewId="0">
      <selection activeCell="A15" sqref="A15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104</v>
      </c>
    </row>
    <row r="3" spans="1:2" ht="15.75" x14ac:dyDescent="0.25">
      <c r="A3" s="35" t="s">
        <v>105</v>
      </c>
      <c r="B3" s="36"/>
    </row>
    <row r="5" spans="1:2" ht="15.75" x14ac:dyDescent="0.25">
      <c r="A5" s="37" t="s">
        <v>115</v>
      </c>
    </row>
    <row r="7" spans="1:2" x14ac:dyDescent="0.25">
      <c r="A7" s="38" t="s">
        <v>106</v>
      </c>
      <c r="B7" s="39" t="s">
        <v>107</v>
      </c>
    </row>
    <row r="8" spans="1:2" x14ac:dyDescent="0.25">
      <c r="A8" s="40">
        <v>184322.72</v>
      </c>
      <c r="B8" s="41" t="s">
        <v>108</v>
      </c>
    </row>
    <row r="9" spans="1:2" x14ac:dyDescent="0.25">
      <c r="A9" s="40">
        <v>905.01</v>
      </c>
      <c r="B9" s="41" t="s">
        <v>109</v>
      </c>
    </row>
    <row r="10" spans="1:2" x14ac:dyDescent="0.25">
      <c r="A10" s="40">
        <v>29260.23</v>
      </c>
      <c r="B10" s="41" t="s">
        <v>110</v>
      </c>
    </row>
    <row r="11" spans="1:2" x14ac:dyDescent="0.25">
      <c r="A11" s="40">
        <v>1470</v>
      </c>
      <c r="B11" s="41" t="s">
        <v>111</v>
      </c>
    </row>
    <row r="12" spans="1:2" x14ac:dyDescent="0.25">
      <c r="A12" s="40">
        <v>150.75</v>
      </c>
      <c r="B12" s="41" t="s">
        <v>112</v>
      </c>
    </row>
    <row r="13" spans="1:2" x14ac:dyDescent="0.25">
      <c r="A13" s="40">
        <v>400</v>
      </c>
      <c r="B13" s="41" t="s">
        <v>113</v>
      </c>
    </row>
    <row r="14" spans="1:2" x14ac:dyDescent="0.25">
      <c r="A14" s="40">
        <v>427.32</v>
      </c>
      <c r="B14" s="41" t="s">
        <v>116</v>
      </c>
    </row>
    <row r="15" spans="1:2" x14ac:dyDescent="0.25">
      <c r="A15" s="40"/>
      <c r="B15" s="41"/>
    </row>
    <row r="16" spans="1:2" x14ac:dyDescent="0.25">
      <c r="A16" s="42">
        <f>SUM(A8:A14)</f>
        <v>216936.03000000003</v>
      </c>
      <c r="B16" s="43" t="s">
        <v>114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2024-09-12T11:34:24Z</dcterms:modified>
</cp:coreProperties>
</file>