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ENERGENTI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37" i="1"/>
  <c r="D107" i="1" l="1"/>
  <c r="D105" i="1"/>
  <c r="D103" i="1"/>
  <c r="D101" i="1"/>
  <c r="D99" i="1"/>
  <c r="D97" i="1"/>
  <c r="D95" i="1"/>
  <c r="D93" i="1"/>
  <c r="D91" i="1"/>
  <c r="D87" i="1"/>
  <c r="D85" i="1"/>
  <c r="D83" i="1"/>
  <c r="D81" i="1"/>
  <c r="D79" i="1"/>
  <c r="D77" i="1"/>
  <c r="D75" i="1"/>
  <c r="D72" i="1"/>
  <c r="D69" i="1"/>
  <c r="D67" i="1"/>
  <c r="D65" i="1"/>
  <c r="D63" i="1"/>
  <c r="D61" i="1"/>
  <c r="D56" i="1"/>
  <c r="D54" i="1"/>
  <c r="D52" i="1"/>
  <c r="D50" i="1"/>
  <c r="D48" i="1"/>
  <c r="D46" i="1"/>
  <c r="D44" i="1"/>
  <c r="D42" i="1"/>
  <c r="D40" i="1"/>
  <c r="D38" i="1"/>
  <c r="D36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<sst xmlns="http://schemas.openxmlformats.org/spreadsheetml/2006/main" count="401" uniqueCount="183">
  <si>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</si>
  <si>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</si>
  <si>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</si>
  <si>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</si>
  <si>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</si>
  <si>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</si>
  <si>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</si>
  <si>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</si>
  <si>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</si>
  <si>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01.06.2024 Do 30.06.2024</t>
  </si>
  <si>
    <t>ZAPREŠIĆ D.O.O.</t>
  </si>
  <si>
    <t>96412232479</t>
  </si>
  <si>
    <t>ZAPREŠIĆ</t>
  </si>
  <si>
    <t>KOMUNALNE USLUGE</t>
  </si>
  <si>
    <t>SREDNJA ŠKOLA BAN JOSIP JELAČIĆ</t>
  </si>
  <si>
    <t>Ukupno:</t>
  </si>
  <si>
    <t>94476328670</t>
  </si>
  <si>
    <t>ZAGREB</t>
  </si>
  <si>
    <t>STRUČNO USAVRŠAVANJE ZAPOSLENIKA</t>
  </si>
  <si>
    <t>MERIDIJANI</t>
  </si>
  <si>
    <t>93687324069</t>
  </si>
  <si>
    <t>SAMOBOR</t>
  </si>
  <si>
    <t>UREDSKI MATERIJAL I OSTALI MATERIJALNI RASHODI</t>
  </si>
  <si>
    <t>GRAD ZAPREŠIĆ</t>
  </si>
  <si>
    <t>92840587889</t>
  </si>
  <si>
    <t>HP-HRVATSKA POŠTA D.D.</t>
  </si>
  <si>
    <t>87311810356</t>
  </si>
  <si>
    <t>USLUGE TELEFONA, POŠTE I PRIJEVOZA</t>
  </si>
  <si>
    <t>ŽIVA VODA D.O.O.</t>
  </si>
  <si>
    <t>86255713939</t>
  </si>
  <si>
    <t>MATERIJAL I SIROVINE</t>
  </si>
  <si>
    <t>PRESEČKI GRUPA D.O.O.</t>
  </si>
  <si>
    <t>85843181422</t>
  </si>
  <si>
    <t>FINANCIJSKA AGENCIJA</t>
  </si>
  <si>
    <t>85821130368</t>
  </si>
  <si>
    <t>OSTALI NESPOMENUTI RASHODI POSLOVANJA</t>
  </si>
  <si>
    <t>ZAGRIA D.O.O.IQ CENTAR</t>
  </si>
  <si>
    <t>85805332078</t>
  </si>
  <si>
    <t>SITNI INVENTAR I AUTO GUME</t>
  </si>
  <si>
    <t>UREDSKA OPREMA I NAMJEŠTAJ</t>
  </si>
  <si>
    <t>TRGOCENTAR D.O.O.</t>
  </si>
  <si>
    <t>84210581427</t>
  </si>
  <si>
    <t>ZABOK</t>
  </si>
  <si>
    <t>DAMIR ŠKARPA</t>
  </si>
  <si>
    <t>82738559935</t>
  </si>
  <si>
    <t>HRVATSKI TELEKOM- HT</t>
  </si>
  <si>
    <t>81793146560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</si>
  <si>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</si>
  <si>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</si>
  <si>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</si>
  <si>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</si>
  <si>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</si>
  <si>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</si>
  <si>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SPRING STUDIO, OBRT ZA USLUGE</t>
  </si>
  <si>
    <t>63555931671</t>
  </si>
  <si>
    <t>BRDOVEC</t>
  </si>
  <si>
    <t>OSTALE USLUGE</t>
  </si>
  <si>
    <t>HEP OPSKRBA D.O.O.</t>
  </si>
  <si>
    <t>63073332379</t>
  </si>
  <si>
    <t>ENERGIJA</t>
  </si>
  <si>
    <t>ALCA ZAGREB d.o.o.</t>
  </si>
  <si>
    <t>58353015102</t>
  </si>
  <si>
    <t>ENERGOATEST KONTROL d.o.o.</t>
  </si>
  <si>
    <t>57560431322</t>
  </si>
  <si>
    <t>MOZAIK KNJIGA</t>
  </si>
  <si>
    <t>57010186553</t>
  </si>
  <si>
    <t>FUKETA-OBRT ZA URARSKU DJ</t>
  </si>
  <si>
    <t>53361716764</t>
  </si>
  <si>
    <t>PRIJEVOZ PUTNIKA KI TURS , vl. Ivan Karačić</t>
  </si>
  <si>
    <t>52546545757</t>
  </si>
  <si>
    <t>ZAVOD ZA INTEGRALNU KONTROLU D.O.O.</t>
  </si>
  <si>
    <t>51028550278</t>
  </si>
  <si>
    <t>USLUGE TEKUĆEG I INVESTICIJSKOG ODRŽAVANJA</t>
  </si>
  <si>
    <t>OPTIKA KABEL TV D.O.O.</t>
  </si>
  <si>
    <t>50999639699</t>
  </si>
  <si>
    <t>LEKSIKOGRAFSKI ZAVOD MIROSLAV KRLEŽA</t>
  </si>
  <si>
    <t>49894241709</t>
  </si>
  <si>
    <t>HRVATSKI SAVEZ UČENIČKIH ZADRUGA</t>
  </si>
  <si>
    <t>45052309127</t>
  </si>
  <si>
    <t>ČLANARINE</t>
  </si>
  <si>
    <t>EXORO ART D.O.O.</t>
  </si>
  <si>
    <t>44653252947</t>
  </si>
  <si>
    <t>MANTA D.O.O.</t>
  </si>
  <si>
    <t>44426143196</t>
  </si>
  <si>
    <t>PERT d.o.o. Ilok</t>
  </si>
  <si>
    <t>42255248046</t>
  </si>
  <si>
    <t>HEP-PLIN D.O.O.</t>
  </si>
  <si>
    <t>41317489366</t>
  </si>
  <si>
    <t>OSIJEK</t>
  </si>
  <si>
    <t>ŠKOLSKA KNJIGA D.D.</t>
  </si>
  <si>
    <t>38967655335</t>
  </si>
  <si>
    <t>KNJIGE U KNJIŽNICAMA</t>
  </si>
  <si>
    <t>METRO</t>
  </si>
  <si>
    <t>38016445738</t>
  </si>
  <si>
    <t>AHELOS IT</t>
  </si>
  <si>
    <t>35723890500</t>
  </si>
  <si>
    <t>OROSLAVLJE</t>
  </si>
  <si>
    <t>ABC uslužni obrt</t>
  </si>
  <si>
    <t>33516932568</t>
  </si>
  <si>
    <t>INTELEKTUALNE I OSOBNE USLUGE</t>
  </si>
  <si>
    <t>NOVA OPREMA</t>
  </si>
  <si>
    <t>32188696480</t>
  </si>
  <si>
    <t>VODOOPSKRBA I ODVODNJA  ZAPREŠIĆ D.O.O.</t>
  </si>
  <si>
    <t>29113541841</t>
  </si>
  <si>
    <t>POLIKLINIKA SVETI ROK M.D.</t>
  </si>
  <si>
    <t>28842147765</t>
  </si>
  <si>
    <t>ZDRAVSTVENE I VETERINARSKE USLUGE</t>
  </si>
  <si>
    <t>METUS d.o.o.</t>
  </si>
  <si>
    <t>24690129373</t>
  </si>
  <si>
    <t>SVETA NEDELJA</t>
  </si>
  <si>
    <t>BOJOCENTAR D.O.O.</t>
  </si>
  <si>
    <t>21930420297</t>
  </si>
  <si>
    <t>POJATNO</t>
  </si>
  <si>
    <t>MATERIJAL I DIJELOVI ZA TEKUĆE I INVESTICIJSKO ODRŽAVANJE</t>
  </si>
  <si>
    <t>IGNIS INSTAL D.O.O.</t>
  </si>
  <si>
    <t>16962738710</t>
  </si>
  <si>
    <t>DODATNA ULAGANJA NA GRAĐEVINSKIM OBJEKTIMA</t>
  </si>
  <si>
    <t>KATARINA ZRINSKI D.O.O.</t>
  </si>
  <si>
    <t>13653700851</t>
  </si>
  <si>
    <t>VARAŽDIN</t>
  </si>
  <si>
    <t>AFRODITA COMMERC D.O.O.</t>
  </si>
  <si>
    <t>13262076150</t>
  </si>
  <si>
    <t>10840749604</t>
  </si>
  <si>
    <t>OBRT POZORNICA, vl. Tea Agejev</t>
  </si>
  <si>
    <t>07165739004</t>
  </si>
  <si>
    <t>FILIA USLUGE D.O.O.</t>
  </si>
  <si>
    <t>03777302074</t>
  </si>
  <si>
    <t>TIM ZIP D.O.O.</t>
  </si>
  <si>
    <t>03032481594</t>
  </si>
  <si>
    <t>DINOP D.O.O.</t>
  </si>
  <si>
    <t>00042324329</t>
  </si>
  <si>
    <t>SESVETE, SOBLINEC</t>
  </si>
  <si>
    <t>REPREZENTACIJA</t>
  </si>
  <si>
    <t>PRISTOJBE I NAKNADE</t>
  </si>
  <si>
    <t>BANKARSKE USLUGE I USLUGE PLATNOG PROMETA</t>
  </si>
  <si>
    <t>Sveukupno:</t>
  </si>
  <si>
    <t>HRVATSKI PEDAGOŠKO-KNJIŽEVNI ZBOR</t>
  </si>
  <si>
    <t xml:space="preserve">KRAPINA </t>
  </si>
  <si>
    <t>RIJEKA</t>
  </si>
  <si>
    <t>GENERALI OSIGURANJE d.d.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</si>
  <si>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</si>
  <si>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</si>
  <si>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</si>
  <si>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</si>
  <si>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</si>
  <si>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</si>
  <si>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</si>
  <si>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</si>
  <si>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</si>
  <si>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</si>
  <si>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3722 Naknade građanima i kućanstvima u naravi</t>
  </si>
  <si>
    <t>UKUPNO</t>
  </si>
  <si>
    <t>3214 Ostale naknade troškova zaposlenima</t>
  </si>
  <si>
    <t>ELECTRONIC CENTER</t>
  </si>
  <si>
    <t>58168663318</t>
  </si>
  <si>
    <t>SANJA RAŠKOVIĆ</t>
  </si>
  <si>
    <t>INTELEKTUALNE I OSOBNE USLUGE (ugovor o djelu, bruto iznos s doprinosima na bruto)</t>
  </si>
  <si>
    <t>ZVONIMIR PERKOVIĆ</t>
  </si>
  <si>
    <t>DM DROGERIE MARKT D.O.O.</t>
  </si>
  <si>
    <t>94124811986</t>
  </si>
  <si>
    <t>TOPTAL, obrt za ugo., vl. Tomislav Lukšič</t>
  </si>
  <si>
    <t>10689199701</t>
  </si>
  <si>
    <t>ROTO DINAMIC D.O.O.</t>
  </si>
  <si>
    <t>24723122482</t>
  </si>
  <si>
    <t>GAVRANOVIĆ D.O.O.</t>
  </si>
  <si>
    <t>KONZUM PLUS D.O.O.</t>
  </si>
  <si>
    <t>62226620908</t>
  </si>
  <si>
    <t>DRŽAVNI PRORAČUN REPUBLIKE HRVATSKE</t>
  </si>
  <si>
    <t>18683136487</t>
  </si>
  <si>
    <t>TRINITY SWEETS</t>
  </si>
  <si>
    <t>27590791141</t>
  </si>
  <si>
    <t>OFFERTISSIMA</t>
  </si>
  <si>
    <t>00643859701</t>
  </si>
  <si>
    <t>HERVIS SPORT I MODA D.O.O.</t>
  </si>
  <si>
    <t>38757744993</t>
  </si>
  <si>
    <t>KAUFLAND HRVATSKA K.D.</t>
  </si>
  <si>
    <t>47432874968</t>
  </si>
  <si>
    <t>TEA, VL. VISNJA KOCIJAN</t>
  </si>
  <si>
    <t>20198022983</t>
  </si>
  <si>
    <t>KING MARKETI D.O.O.</t>
  </si>
  <si>
    <t>16121159463</t>
  </si>
  <si>
    <t>ZAGREBAČKA BANKA d.d.</t>
  </si>
  <si>
    <t>Razdoblje: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</si>
</sst>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0" fillId="0" borderId="13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opLeftCell="A4" zoomScaleNormal="100" workbookViewId="0">
      <selection activeCell="E148" sqref="E1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17.399999999999999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17.399999999999999</v>
      </c>
      <c r="E8" s="23"/>
      <c r="F8" s="25"/>
      <c r="G8" s="26"/>
    </row>
    <row r="9" spans="1:7" x14ac:dyDescent="0.25">
      <c r="A9" s="9" t="s">
        <v>136</v>
      </c>
      <c r="B9" s="14" t="s">
        <v>16</v>
      </c>
      <c r="C9" s="10" t="s">
        <v>17</v>
      </c>
      <c r="D9" s="18">
        <v>50</v>
      </c>
      <c r="E9" s="10">
        <v>3213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24.55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24.55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101.69</v>
      </c>
      <c r="E13" s="10">
        <v>3234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101.69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17</v>
      </c>
      <c r="D15" s="18">
        <v>18.84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18.84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17</v>
      </c>
      <c r="D17" s="18">
        <v>183.14</v>
      </c>
      <c r="E17" s="10">
        <v>3222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183.14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137</v>
      </c>
      <c r="D19" s="18">
        <v>290</v>
      </c>
      <c r="E19" s="10">
        <v>3231</v>
      </c>
      <c r="F19" s="9" t="s">
        <v>27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290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17</v>
      </c>
      <c r="D21" s="18">
        <v>66.36</v>
      </c>
      <c r="E21" s="10">
        <v>3299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66.36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17</v>
      </c>
      <c r="D23" s="18">
        <v>101.25</v>
      </c>
      <c r="E23" s="10">
        <v>3225</v>
      </c>
      <c r="F23" s="9" t="s">
        <v>38</v>
      </c>
      <c r="G23" s="27" t="s">
        <v>14</v>
      </c>
    </row>
    <row r="24" spans="1:7" x14ac:dyDescent="0.25">
      <c r="A24" s="9"/>
      <c r="B24" s="14"/>
      <c r="C24" s="10"/>
      <c r="D24" s="18">
        <v>3080.25</v>
      </c>
      <c r="E24" s="10">
        <v>4221</v>
      </c>
      <c r="F24" s="9" t="s">
        <v>39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3181.5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331.53</v>
      </c>
      <c r="E26" s="10">
        <v>3221</v>
      </c>
      <c r="F26" s="9" t="s">
        <v>22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331.53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17</v>
      </c>
      <c r="D28" s="18">
        <v>24.96</v>
      </c>
      <c r="E28" s="10">
        <v>3299</v>
      </c>
      <c r="F28" s="9" t="s">
        <v>35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24.96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17</v>
      </c>
      <c r="D30" s="18">
        <v>307.17</v>
      </c>
      <c r="E30" s="10">
        <v>3231</v>
      </c>
      <c r="F30" s="9" t="s">
        <v>27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307.17</v>
      </c>
      <c r="E31" s="23"/>
      <c r="F31" s="25"/>
      <c r="G31" s="26"/>
    </row>
    <row r="32" spans="1:7" x14ac:dyDescent="0.25">
      <c r="A32" s="9" t="s">
        <v>47</v>
      </c>
      <c r="B32" s="14" t="s">
        <v>48</v>
      </c>
      <c r="C32" s="10" t="s">
        <v>49</v>
      </c>
      <c r="D32" s="18">
        <v>127.8</v>
      </c>
      <c r="E32" s="10">
        <v>3238</v>
      </c>
      <c r="F32" s="9" t="s">
        <v>50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127.8</v>
      </c>
      <c r="E33" s="23"/>
      <c r="F33" s="25"/>
      <c r="G33" s="26"/>
    </row>
    <row r="34" spans="1:7" ht="30" x14ac:dyDescent="0.25">
      <c r="A34" s="35" t="s">
        <v>51</v>
      </c>
      <c r="B34" s="14" t="s">
        <v>52</v>
      </c>
      <c r="C34" s="10" t="s">
        <v>17</v>
      </c>
      <c r="D34" s="18">
        <v>47.95</v>
      </c>
      <c r="E34" s="10">
        <v>3225</v>
      </c>
      <c r="F34" s="9" t="s">
        <v>38</v>
      </c>
      <c r="G34" s="27" t="s">
        <v>14</v>
      </c>
    </row>
    <row r="35" spans="1:7" x14ac:dyDescent="0.25">
      <c r="A35" s="9"/>
      <c r="B35" s="14"/>
      <c r="C35" s="10"/>
      <c r="D35" s="18">
        <v>15.54</v>
      </c>
      <c r="E35" s="10">
        <v>3299</v>
      </c>
      <c r="F35" s="9" t="s">
        <v>35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63.49</v>
      </c>
      <c r="E36" s="23"/>
      <c r="F36" s="25"/>
      <c r="G36" s="26"/>
    </row>
    <row r="37" spans="1:7" x14ac:dyDescent="0.25">
      <c r="A37" s="9" t="s">
        <v>53</v>
      </c>
      <c r="B37" s="14" t="s">
        <v>54</v>
      </c>
      <c r="C37" s="10" t="s">
        <v>55</v>
      </c>
      <c r="D37" s="18">
        <v>70</v>
      </c>
      <c r="E37" s="10">
        <v>3239</v>
      </c>
      <c r="F37" s="9" t="s">
        <v>56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70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17</v>
      </c>
      <c r="D39" s="18">
        <v>2356.33</v>
      </c>
      <c r="E39" s="10">
        <v>3223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2356.33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17</v>
      </c>
      <c r="D41" s="18">
        <v>1207.99</v>
      </c>
      <c r="E41" s="10">
        <v>3221</v>
      </c>
      <c r="F41" s="9" t="s">
        <v>22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1207.99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12</v>
      </c>
      <c r="D43" s="18">
        <v>2175</v>
      </c>
      <c r="E43" s="10">
        <v>3239</v>
      </c>
      <c r="F43" s="9" t="s">
        <v>56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2175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17</v>
      </c>
      <c r="D45" s="18">
        <v>84.69</v>
      </c>
      <c r="E45" s="10">
        <v>3299</v>
      </c>
      <c r="F45" s="9" t="s">
        <v>35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84.69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12</v>
      </c>
      <c r="D47" s="18">
        <v>26.54</v>
      </c>
      <c r="E47" s="10">
        <v>3299</v>
      </c>
      <c r="F47" s="9" t="s">
        <v>35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26.54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17</v>
      </c>
      <c r="D49" s="18">
        <v>800</v>
      </c>
      <c r="E49" s="10">
        <v>3299</v>
      </c>
      <c r="F49" s="9" t="s">
        <v>35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800</v>
      </c>
      <c r="E50" s="23"/>
      <c r="F50" s="25"/>
      <c r="G50" s="26"/>
    </row>
    <row r="51" spans="1:7" x14ac:dyDescent="0.25">
      <c r="A51" s="9" t="s">
        <v>70</v>
      </c>
      <c r="B51" s="14" t="s">
        <v>71</v>
      </c>
      <c r="C51" s="10" t="s">
        <v>17</v>
      </c>
      <c r="D51" s="18">
        <v>83.75</v>
      </c>
      <c r="E51" s="10">
        <v>3232</v>
      </c>
      <c r="F51" s="9" t="s">
        <v>72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83.75</v>
      </c>
      <c r="E52" s="23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12</v>
      </c>
      <c r="D53" s="18">
        <v>8.61</v>
      </c>
      <c r="E53" s="10">
        <v>3231</v>
      </c>
      <c r="F53" s="9" t="s">
        <v>27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8.61</v>
      </c>
      <c r="E54" s="23"/>
      <c r="F54" s="25"/>
      <c r="G54" s="26"/>
    </row>
    <row r="55" spans="1:7" x14ac:dyDescent="0.25">
      <c r="A55" s="9" t="s">
        <v>75</v>
      </c>
      <c r="B55" s="14" t="s">
        <v>76</v>
      </c>
      <c r="C55" s="10" t="s">
        <v>17</v>
      </c>
      <c r="D55" s="18">
        <v>41.34</v>
      </c>
      <c r="E55" s="10">
        <v>3299</v>
      </c>
      <c r="F55" s="9" t="s">
        <v>35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41.34</v>
      </c>
      <c r="E56" s="23"/>
      <c r="F56" s="25"/>
      <c r="G56" s="26"/>
    </row>
    <row r="57" spans="1:7" x14ac:dyDescent="0.25">
      <c r="A57" s="9" t="s">
        <v>165</v>
      </c>
      <c r="B57" s="14" t="s">
        <v>166</v>
      </c>
      <c r="C57" s="10" t="s">
        <v>17</v>
      </c>
      <c r="D57" s="18">
        <v>32.090000000000003</v>
      </c>
      <c r="E57" s="10">
        <v>3293</v>
      </c>
      <c r="F57" s="9" t="s">
        <v>132</v>
      </c>
      <c r="G57" s="27" t="s">
        <v>14</v>
      </c>
    </row>
    <row r="58" spans="1:7" x14ac:dyDescent="0.25">
      <c r="A58" s="9"/>
      <c r="B58" s="14"/>
      <c r="C58" s="10"/>
      <c r="D58" s="18">
        <v>61.21</v>
      </c>
      <c r="E58" s="10">
        <v>3299</v>
      </c>
      <c r="F58" s="9" t="s">
        <v>35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v>93.3</v>
      </c>
      <c r="E59" s="23"/>
      <c r="F59" s="25"/>
      <c r="G59" s="28"/>
    </row>
    <row r="60" spans="1:7" x14ac:dyDescent="0.25">
      <c r="A60" s="9" t="s">
        <v>77</v>
      </c>
      <c r="B60" s="14" t="s">
        <v>78</v>
      </c>
      <c r="C60" s="10" t="s">
        <v>17</v>
      </c>
      <c r="D60" s="18">
        <v>200</v>
      </c>
      <c r="E60" s="10">
        <v>3294</v>
      </c>
      <c r="F60" s="9" t="s">
        <v>79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200</v>
      </c>
      <c r="E61" s="23"/>
      <c r="F61" s="25"/>
      <c r="G61" s="26"/>
    </row>
    <row r="62" spans="1:7" x14ac:dyDescent="0.25">
      <c r="A62" s="9" t="s">
        <v>80</v>
      </c>
      <c r="B62" s="14" t="s">
        <v>81</v>
      </c>
      <c r="C62" s="10" t="s">
        <v>12</v>
      </c>
      <c r="D62" s="18">
        <v>57</v>
      </c>
      <c r="E62" s="10">
        <v>3239</v>
      </c>
      <c r="F62" s="9" t="s">
        <v>56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57</v>
      </c>
      <c r="E63" s="23"/>
      <c r="F63" s="25"/>
      <c r="G63" s="26"/>
    </row>
    <row r="64" spans="1:7" x14ac:dyDescent="0.25">
      <c r="A64" s="9" t="s">
        <v>82</v>
      </c>
      <c r="B64" s="14" t="s">
        <v>83</v>
      </c>
      <c r="C64" s="10" t="s">
        <v>17</v>
      </c>
      <c r="D64" s="18">
        <v>400</v>
      </c>
      <c r="E64" s="10">
        <v>3299</v>
      </c>
      <c r="F64" s="9" t="s">
        <v>35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400</v>
      </c>
      <c r="E65" s="23"/>
      <c r="F65" s="25"/>
      <c r="G65" s="50"/>
    </row>
    <row r="66" spans="1:7" x14ac:dyDescent="0.25">
      <c r="A66" s="9" t="s">
        <v>84</v>
      </c>
      <c r="B66" s="14" t="s">
        <v>85</v>
      </c>
      <c r="C66" s="10" t="s">
        <v>138</v>
      </c>
      <c r="D66" s="18">
        <v>7.76</v>
      </c>
      <c r="E66" s="10">
        <v>3221</v>
      </c>
      <c r="F66" s="9" t="s">
        <v>22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7.76</v>
      </c>
      <c r="E67" s="23"/>
      <c r="F67" s="25"/>
      <c r="G67" s="26"/>
    </row>
    <row r="68" spans="1:7" x14ac:dyDescent="0.25">
      <c r="A68" s="9" t="s">
        <v>86</v>
      </c>
      <c r="B68" s="14" t="s">
        <v>87</v>
      </c>
      <c r="C68" s="10" t="s">
        <v>88</v>
      </c>
      <c r="D68" s="18">
        <v>788.59</v>
      </c>
      <c r="E68" s="10">
        <v>3223</v>
      </c>
      <c r="F68" s="9" t="s">
        <v>59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788.59</v>
      </c>
      <c r="E69" s="23"/>
      <c r="F69" s="25"/>
      <c r="G69" s="26"/>
    </row>
    <row r="70" spans="1:7" x14ac:dyDescent="0.25">
      <c r="A70" s="9" t="s">
        <v>89</v>
      </c>
      <c r="B70" s="14" t="s">
        <v>90</v>
      </c>
      <c r="C70" s="10" t="s">
        <v>17</v>
      </c>
      <c r="D70" s="18">
        <v>55.25</v>
      </c>
      <c r="E70" s="10">
        <v>3299</v>
      </c>
      <c r="F70" s="9" t="s">
        <v>35</v>
      </c>
      <c r="G70" s="27" t="s">
        <v>14</v>
      </c>
    </row>
    <row r="71" spans="1:7" x14ac:dyDescent="0.25">
      <c r="A71" s="9"/>
      <c r="B71" s="14"/>
      <c r="C71" s="10"/>
      <c r="D71" s="18">
        <v>135.61000000000001</v>
      </c>
      <c r="E71" s="10">
        <v>4241</v>
      </c>
      <c r="F71" s="9" t="s">
        <v>91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SUM(D70:D71)</f>
        <v>190.86</v>
      </c>
      <c r="E72" s="23"/>
      <c r="F72" s="25"/>
      <c r="G72" s="26"/>
    </row>
    <row r="73" spans="1:7" x14ac:dyDescent="0.25">
      <c r="A73" s="9" t="s">
        <v>92</v>
      </c>
      <c r="B73" s="14" t="s">
        <v>93</v>
      </c>
      <c r="C73" s="10" t="s">
        <v>17</v>
      </c>
      <c r="D73" s="18">
        <v>358.69</v>
      </c>
      <c r="E73" s="10">
        <v>3221</v>
      </c>
      <c r="F73" s="9" t="s">
        <v>22</v>
      </c>
      <c r="G73" s="27" t="s">
        <v>14</v>
      </c>
    </row>
    <row r="74" spans="1:7" x14ac:dyDescent="0.25">
      <c r="A74" s="9"/>
      <c r="B74" s="14"/>
      <c r="C74" s="10"/>
      <c r="D74" s="18">
        <v>86.55</v>
      </c>
      <c r="E74" s="10">
        <v>3299</v>
      </c>
      <c r="F74" s="9" t="s">
        <v>35</v>
      </c>
      <c r="G74" s="28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SUM(D73:D74)</f>
        <v>445.24</v>
      </c>
      <c r="E75" s="23"/>
      <c r="F75" s="25"/>
      <c r="G75" s="26"/>
    </row>
    <row r="76" spans="1:7" x14ac:dyDescent="0.25">
      <c r="A76" s="9" t="s">
        <v>94</v>
      </c>
      <c r="B76" s="14" t="s">
        <v>95</v>
      </c>
      <c r="C76" s="10" t="s">
        <v>96</v>
      </c>
      <c r="D76" s="18">
        <v>212.36</v>
      </c>
      <c r="E76" s="10">
        <v>3238</v>
      </c>
      <c r="F76" s="9" t="s">
        <v>50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212.36</v>
      </c>
      <c r="E77" s="23"/>
      <c r="F77" s="25"/>
      <c r="G77" s="26"/>
    </row>
    <row r="78" spans="1:7" x14ac:dyDescent="0.25">
      <c r="A78" s="9" t="s">
        <v>97</v>
      </c>
      <c r="B78" s="14" t="s">
        <v>98</v>
      </c>
      <c r="C78" s="10" t="s">
        <v>17</v>
      </c>
      <c r="D78" s="18">
        <v>550</v>
      </c>
      <c r="E78" s="10">
        <v>3237</v>
      </c>
      <c r="F78" s="9" t="s">
        <v>99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550</v>
      </c>
      <c r="E79" s="23"/>
      <c r="F79" s="25"/>
      <c r="G79" s="26"/>
    </row>
    <row r="80" spans="1:7" x14ac:dyDescent="0.25">
      <c r="A80" s="9" t="s">
        <v>100</v>
      </c>
      <c r="B80" s="14" t="s">
        <v>101</v>
      </c>
      <c r="C80" s="10" t="s">
        <v>21</v>
      </c>
      <c r="D80" s="18">
        <v>105.93</v>
      </c>
      <c r="E80" s="10">
        <v>3221</v>
      </c>
      <c r="F80" s="9" t="s">
        <v>22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105.93</v>
      </c>
      <c r="E81" s="23"/>
      <c r="F81" s="25"/>
      <c r="G81" s="26"/>
    </row>
    <row r="82" spans="1:7" x14ac:dyDescent="0.25">
      <c r="A82" s="9" t="s">
        <v>102</v>
      </c>
      <c r="B82" s="14" t="s">
        <v>103</v>
      </c>
      <c r="C82" s="10" t="s">
        <v>12</v>
      </c>
      <c r="D82" s="18">
        <v>613.94000000000005</v>
      </c>
      <c r="E82" s="10">
        <v>3234</v>
      </c>
      <c r="F82" s="9" t="s">
        <v>13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613.94000000000005</v>
      </c>
      <c r="E83" s="23"/>
      <c r="F83" s="25"/>
      <c r="G83" s="26"/>
    </row>
    <row r="84" spans="1:7" x14ac:dyDescent="0.25">
      <c r="A84" s="9" t="s">
        <v>104</v>
      </c>
      <c r="B84" s="14" t="s">
        <v>105</v>
      </c>
      <c r="C84" s="10" t="s">
        <v>17</v>
      </c>
      <c r="D84" s="18">
        <v>6052.26</v>
      </c>
      <c r="E84" s="10">
        <v>3236</v>
      </c>
      <c r="F84" s="9" t="s">
        <v>106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6052.26</v>
      </c>
      <c r="E85" s="23"/>
      <c r="F85" s="25"/>
      <c r="G85" s="26"/>
    </row>
    <row r="86" spans="1:7" x14ac:dyDescent="0.25">
      <c r="A86" s="9" t="s">
        <v>107</v>
      </c>
      <c r="B86" s="14" t="s">
        <v>108</v>
      </c>
      <c r="C86" s="10" t="s">
        <v>109</v>
      </c>
      <c r="D86" s="18">
        <v>58.08</v>
      </c>
      <c r="E86" s="10">
        <v>3232</v>
      </c>
      <c r="F86" s="9" t="s">
        <v>72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58.08</v>
      </c>
      <c r="E87" s="23"/>
      <c r="F87" s="25"/>
      <c r="G87" s="26"/>
    </row>
    <row r="88" spans="1:7" x14ac:dyDescent="0.25">
      <c r="A88" s="9" t="s">
        <v>164</v>
      </c>
      <c r="B88" s="14">
        <v>62423481209</v>
      </c>
      <c r="C88" s="10" t="s">
        <v>17</v>
      </c>
      <c r="D88" s="18">
        <v>30.99</v>
      </c>
      <c r="E88" s="10">
        <v>3293</v>
      </c>
      <c r="F88" s="9" t="s">
        <v>132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v>30.99</v>
      </c>
      <c r="E89" s="23"/>
      <c r="F89" s="25"/>
      <c r="G89" s="26"/>
    </row>
    <row r="90" spans="1:7" x14ac:dyDescent="0.25">
      <c r="A90" s="9" t="s">
        <v>110</v>
      </c>
      <c r="B90" s="14" t="s">
        <v>111</v>
      </c>
      <c r="C90" s="10" t="s">
        <v>112</v>
      </c>
      <c r="D90" s="18">
        <v>50.85</v>
      </c>
      <c r="E90" s="10">
        <v>3224</v>
      </c>
      <c r="F90" s="9" t="s">
        <v>113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50.85</v>
      </c>
      <c r="E91" s="23"/>
      <c r="F91" s="25"/>
      <c r="G91" s="26"/>
    </row>
    <row r="92" spans="1:7" x14ac:dyDescent="0.25">
      <c r="A92" s="9" t="s">
        <v>114</v>
      </c>
      <c r="B92" s="14" t="s">
        <v>115</v>
      </c>
      <c r="C92" s="10" t="s">
        <v>12</v>
      </c>
      <c r="D92" s="18">
        <v>31189.13</v>
      </c>
      <c r="E92" s="10">
        <v>4511</v>
      </c>
      <c r="F92" s="9" t="s">
        <v>116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31189.13</v>
      </c>
      <c r="E93" s="23"/>
      <c r="F93" s="25"/>
      <c r="G93" s="26"/>
    </row>
    <row r="94" spans="1:7" x14ac:dyDescent="0.25">
      <c r="A94" s="9" t="s">
        <v>117</v>
      </c>
      <c r="B94" s="14" t="s">
        <v>118</v>
      </c>
      <c r="C94" s="10" t="s">
        <v>119</v>
      </c>
      <c r="D94" s="18">
        <v>221.02</v>
      </c>
      <c r="E94" s="10">
        <v>4241</v>
      </c>
      <c r="F94" s="9" t="s">
        <v>91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221.02</v>
      </c>
      <c r="E95" s="23"/>
      <c r="F95" s="25"/>
      <c r="G95" s="26"/>
    </row>
    <row r="96" spans="1:7" x14ac:dyDescent="0.25">
      <c r="A96" s="9" t="s">
        <v>120</v>
      </c>
      <c r="B96" s="14" t="s">
        <v>121</v>
      </c>
      <c r="C96" s="10" t="s">
        <v>17</v>
      </c>
      <c r="D96" s="18">
        <v>111.29</v>
      </c>
      <c r="E96" s="10">
        <v>3221</v>
      </c>
      <c r="F96" s="9" t="s">
        <v>22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111.29</v>
      </c>
      <c r="E97" s="23"/>
      <c r="F97" s="25"/>
      <c r="G97" s="26"/>
    </row>
    <row r="98" spans="1:7" x14ac:dyDescent="0.25">
      <c r="A98" s="9" t="s">
        <v>139</v>
      </c>
      <c r="B98" s="14" t="s">
        <v>122</v>
      </c>
      <c r="C98" s="10" t="s">
        <v>17</v>
      </c>
      <c r="D98" s="18">
        <v>17.760000000000002</v>
      </c>
      <c r="E98" s="10">
        <v>3299</v>
      </c>
      <c r="F98" s="9" t="s">
        <v>35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17.760000000000002</v>
      </c>
      <c r="E99" s="23"/>
      <c r="F99" s="25"/>
      <c r="G99" s="26"/>
    </row>
    <row r="100" spans="1:7" x14ac:dyDescent="0.25">
      <c r="A100" s="9" t="s">
        <v>123</v>
      </c>
      <c r="B100" s="14" t="s">
        <v>124</v>
      </c>
      <c r="C100" s="10" t="s">
        <v>17</v>
      </c>
      <c r="D100" s="18">
        <v>24</v>
      </c>
      <c r="E100" s="10">
        <v>4241</v>
      </c>
      <c r="F100" s="9" t="s">
        <v>91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24</v>
      </c>
      <c r="E101" s="23"/>
      <c r="F101" s="25"/>
      <c r="G101" s="26"/>
    </row>
    <row r="102" spans="1:7" x14ac:dyDescent="0.25">
      <c r="A102" s="9" t="s">
        <v>125</v>
      </c>
      <c r="B102" s="14" t="s">
        <v>126</v>
      </c>
      <c r="C102" s="10" t="s">
        <v>17</v>
      </c>
      <c r="D102" s="18">
        <v>80.7</v>
      </c>
      <c r="E102" s="10">
        <v>3299</v>
      </c>
      <c r="F102" s="9" t="s">
        <v>35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80.7</v>
      </c>
      <c r="E103" s="23"/>
      <c r="F103" s="25"/>
      <c r="G103" s="26"/>
    </row>
    <row r="104" spans="1:7" x14ac:dyDescent="0.25">
      <c r="A104" s="9" t="s">
        <v>127</v>
      </c>
      <c r="B104" s="14" t="s">
        <v>128</v>
      </c>
      <c r="C104" s="10" t="s">
        <v>17</v>
      </c>
      <c r="D104" s="18">
        <v>89.19</v>
      </c>
      <c r="E104" s="10">
        <v>4241</v>
      </c>
      <c r="F104" s="9" t="s">
        <v>91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89.19</v>
      </c>
      <c r="E105" s="23"/>
      <c r="F105" s="25"/>
      <c r="G105" s="26"/>
    </row>
    <row r="106" spans="1:7" x14ac:dyDescent="0.25">
      <c r="A106" s="9" t="s">
        <v>129</v>
      </c>
      <c r="B106" s="14" t="s">
        <v>130</v>
      </c>
      <c r="C106" s="10" t="s">
        <v>131</v>
      </c>
      <c r="D106" s="18">
        <v>9.56</v>
      </c>
      <c r="E106" s="10">
        <v>3224</v>
      </c>
      <c r="F106" s="9" t="s">
        <v>113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9.56</v>
      </c>
      <c r="E107" s="23"/>
      <c r="F107" s="25"/>
      <c r="G107" s="26"/>
    </row>
    <row r="108" spans="1:7" x14ac:dyDescent="0.25">
      <c r="A108" s="9" t="s">
        <v>153</v>
      </c>
      <c r="B108" s="14" t="s">
        <v>154</v>
      </c>
      <c r="C108" s="10" t="s">
        <v>17</v>
      </c>
      <c r="D108" s="18">
        <v>39.69</v>
      </c>
      <c r="E108" s="10">
        <v>3221</v>
      </c>
      <c r="F108" s="9" t="s">
        <v>22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v>39.69</v>
      </c>
      <c r="E109" s="23"/>
      <c r="F109" s="25"/>
      <c r="G109" s="26"/>
    </row>
    <row r="110" spans="1:7" ht="30" x14ac:dyDescent="0.25">
      <c r="A110" s="9" t="s">
        <v>155</v>
      </c>
      <c r="B110" s="14"/>
      <c r="C110" s="10"/>
      <c r="D110" s="18">
        <v>298.61</v>
      </c>
      <c r="E110" s="10">
        <v>3237</v>
      </c>
      <c r="F110" s="35" t="s">
        <v>156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v>298.51</v>
      </c>
      <c r="E111" s="23"/>
      <c r="F111" s="25"/>
      <c r="G111" s="26"/>
    </row>
    <row r="112" spans="1:7" ht="30" x14ac:dyDescent="0.25">
      <c r="A112" s="9" t="s">
        <v>157</v>
      </c>
      <c r="B112" s="14"/>
      <c r="C112" s="10"/>
      <c r="D112" s="18">
        <v>262.77</v>
      </c>
      <c r="E112" s="10">
        <v>3237</v>
      </c>
      <c r="F112" s="35" t="s">
        <v>156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v>262.77</v>
      </c>
      <c r="E113" s="23"/>
      <c r="F113" s="25"/>
      <c r="G113" s="26"/>
    </row>
    <row r="114" spans="1:7" x14ac:dyDescent="0.25">
      <c r="A114" s="9" t="s">
        <v>158</v>
      </c>
      <c r="B114" s="14" t="s">
        <v>159</v>
      </c>
      <c r="C114" s="10" t="s">
        <v>17</v>
      </c>
      <c r="D114" s="18">
        <v>141.52000000000001</v>
      </c>
      <c r="E114" s="10">
        <v>3221</v>
      </c>
      <c r="F114" s="9" t="s">
        <v>22</v>
      </c>
      <c r="G114" s="27" t="s">
        <v>14</v>
      </c>
    </row>
    <row r="115" spans="1:7" ht="27" customHeight="1" thickBot="1" x14ac:dyDescent="0.3">
      <c r="A115" s="21" t="s">
        <v>15</v>
      </c>
      <c r="B115" s="22"/>
      <c r="C115" s="23"/>
      <c r="D115" s="24">
        <v>141.52000000000001</v>
      </c>
      <c r="E115" s="23"/>
      <c r="F115" s="25"/>
      <c r="G115" s="26"/>
    </row>
    <row r="116" spans="1:7" x14ac:dyDescent="0.25">
      <c r="A116" s="9" t="s">
        <v>160</v>
      </c>
      <c r="B116" s="14" t="s">
        <v>161</v>
      </c>
      <c r="C116" s="10" t="s">
        <v>12</v>
      </c>
      <c r="D116" s="18">
        <v>71.099999999999994</v>
      </c>
      <c r="E116" s="10">
        <v>3293</v>
      </c>
      <c r="F116" s="9" t="s">
        <v>132</v>
      </c>
      <c r="G116" s="27" t="s">
        <v>14</v>
      </c>
    </row>
    <row r="117" spans="1:7" ht="27" customHeight="1" thickBot="1" x14ac:dyDescent="0.3">
      <c r="A117" s="21" t="s">
        <v>15</v>
      </c>
      <c r="B117" s="22"/>
      <c r="C117" s="23"/>
      <c r="D117" s="24">
        <v>71.099999999999994</v>
      </c>
      <c r="E117" s="23"/>
      <c r="F117" s="25"/>
      <c r="G117" s="26"/>
    </row>
    <row r="118" spans="1:7" x14ac:dyDescent="0.25">
      <c r="A118" s="9" t="s">
        <v>162</v>
      </c>
      <c r="B118" s="14" t="s">
        <v>163</v>
      </c>
      <c r="C118" s="10" t="s">
        <v>21</v>
      </c>
      <c r="D118" s="18">
        <v>56.47</v>
      </c>
      <c r="E118" s="10">
        <v>3293</v>
      </c>
      <c r="F118" s="9" t="s">
        <v>132</v>
      </c>
      <c r="G118" s="27" t="s">
        <v>14</v>
      </c>
    </row>
    <row r="119" spans="1:7" ht="27" customHeight="1" thickBot="1" x14ac:dyDescent="0.3">
      <c r="A119" s="21" t="s">
        <v>15</v>
      </c>
      <c r="B119" s="22"/>
      <c r="C119" s="23"/>
      <c r="D119" s="24">
        <v>56.347000000000001</v>
      </c>
      <c r="E119" s="23"/>
      <c r="F119" s="25"/>
      <c r="G119" s="26"/>
    </row>
    <row r="120" spans="1:7" x14ac:dyDescent="0.25">
      <c r="A120" s="9" t="s">
        <v>167</v>
      </c>
      <c r="B120" s="14" t="s">
        <v>168</v>
      </c>
      <c r="C120" s="10" t="s">
        <v>17</v>
      </c>
      <c r="D120" s="18">
        <v>336</v>
      </c>
      <c r="E120" s="10">
        <v>3295</v>
      </c>
      <c r="F120" s="9" t="s">
        <v>133</v>
      </c>
      <c r="G120" s="27" t="s">
        <v>14</v>
      </c>
    </row>
    <row r="121" spans="1:7" ht="27" customHeight="1" thickBot="1" x14ac:dyDescent="0.3">
      <c r="A121" s="21" t="s">
        <v>15</v>
      </c>
      <c r="B121" s="22"/>
      <c r="C121" s="23"/>
      <c r="D121" s="24">
        <v>336</v>
      </c>
      <c r="E121" s="23"/>
      <c r="F121" s="25"/>
      <c r="G121" s="26"/>
    </row>
    <row r="122" spans="1:7" x14ac:dyDescent="0.25">
      <c r="A122" s="9" t="s">
        <v>169</v>
      </c>
      <c r="B122" s="14" t="s">
        <v>170</v>
      </c>
      <c r="C122" s="10" t="s">
        <v>12</v>
      </c>
      <c r="D122" s="18">
        <v>39</v>
      </c>
      <c r="E122" s="10">
        <v>3299</v>
      </c>
      <c r="F122" s="9" t="s">
        <v>35</v>
      </c>
      <c r="G122" s="27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v>39</v>
      </c>
      <c r="E123" s="23"/>
      <c r="F123" s="25"/>
      <c r="G123" s="26"/>
    </row>
    <row r="124" spans="1:7" x14ac:dyDescent="0.25">
      <c r="A124" s="9" t="s">
        <v>171</v>
      </c>
      <c r="B124" s="14" t="s">
        <v>172</v>
      </c>
      <c r="C124" s="10" t="s">
        <v>109</v>
      </c>
      <c r="D124" s="18">
        <v>4.2</v>
      </c>
      <c r="E124" s="10">
        <v>3299</v>
      </c>
      <c r="F124" s="9" t="s">
        <v>35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v>4.2</v>
      </c>
      <c r="E125" s="23"/>
      <c r="F125" s="25"/>
      <c r="G125" s="26"/>
    </row>
    <row r="126" spans="1:7" x14ac:dyDescent="0.25">
      <c r="A126" s="9" t="s">
        <v>173</v>
      </c>
      <c r="B126" s="14" t="s">
        <v>174</v>
      </c>
      <c r="C126" s="10" t="s">
        <v>17</v>
      </c>
      <c r="D126" s="18">
        <v>23.96</v>
      </c>
      <c r="E126" s="10">
        <v>3299</v>
      </c>
      <c r="F126" s="9" t="s">
        <v>35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v>23.96</v>
      </c>
      <c r="E127" s="23"/>
      <c r="F127" s="25"/>
      <c r="G127" s="26"/>
    </row>
    <row r="128" spans="1:7" x14ac:dyDescent="0.25">
      <c r="A128" s="9" t="s">
        <v>175</v>
      </c>
      <c r="B128" s="14" t="s">
        <v>176</v>
      </c>
      <c r="C128" s="10" t="s">
        <v>17</v>
      </c>
      <c r="D128" s="18">
        <v>43.23</v>
      </c>
      <c r="E128" s="10">
        <v>3299</v>
      </c>
      <c r="F128" s="9" t="s">
        <v>35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/>
      <c r="E129" s="23"/>
      <c r="F129" s="25"/>
      <c r="G129" s="26"/>
    </row>
    <row r="130" spans="1:7" x14ac:dyDescent="0.25">
      <c r="A130" s="9" t="s">
        <v>177</v>
      </c>
      <c r="B130" s="14" t="s">
        <v>178</v>
      </c>
      <c r="C130" s="10" t="s">
        <v>12</v>
      </c>
      <c r="D130" s="18">
        <v>140</v>
      </c>
      <c r="E130" s="10">
        <v>3299</v>
      </c>
      <c r="F130" s="9" t="s">
        <v>35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v>140</v>
      </c>
      <c r="E131" s="23"/>
      <c r="F131" s="25"/>
      <c r="G131" s="26"/>
    </row>
    <row r="132" spans="1:7" x14ac:dyDescent="0.25">
      <c r="A132" s="9" t="s">
        <v>179</v>
      </c>
      <c r="B132" s="14" t="s">
        <v>180</v>
      </c>
      <c r="C132" s="10" t="s">
        <v>12</v>
      </c>
      <c r="D132" s="18">
        <v>16.09</v>
      </c>
      <c r="E132" s="10">
        <v>3299</v>
      </c>
      <c r="F132" s="9" t="s">
        <v>35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v>16.09</v>
      </c>
      <c r="E133" s="23"/>
      <c r="F133" s="25"/>
      <c r="G133" s="26"/>
    </row>
    <row r="134" spans="1:7" x14ac:dyDescent="0.25">
      <c r="A134" s="9" t="s">
        <v>181</v>
      </c>
      <c r="B134" s="14">
        <v>92963223473</v>
      </c>
      <c r="C134" s="10" t="s">
        <v>17</v>
      </c>
      <c r="D134" s="18">
        <v>150.33000000000001</v>
      </c>
      <c r="E134" s="10">
        <v>3431</v>
      </c>
      <c r="F134" s="9" t="s">
        <v>134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v>150.33000000000001</v>
      </c>
      <c r="E135" s="23"/>
      <c r="F135" s="25"/>
      <c r="G135" s="26"/>
    </row>
    <row r="136" spans="1:7" ht="27" customHeight="1" thickBot="1" x14ac:dyDescent="0.3">
      <c r="A136" s="36"/>
      <c r="B136" s="37"/>
      <c r="C136" s="38"/>
      <c r="D136" s="39"/>
      <c r="E136" s="38"/>
      <c r="F136" s="40"/>
      <c r="G136" s="28"/>
    </row>
    <row r="137" spans="1:7" ht="15.75" thickBot="1" x14ac:dyDescent="0.3">
      <c r="A137" s="29" t="s">
        <v>135</v>
      </c>
      <c r="B137" s="30"/>
      <c r="C137" s="31"/>
      <c r="D137" s="32">
        <f>SUM(D7:D135)/2</f>
        <v>54843.733500000002</v>
      </c>
      <c r="E137" s="31"/>
      <c r="F137" s="33"/>
      <c r="G137" s="34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7"/>
  <sheetViews>
    <sheetView tabSelected="1" workbookViewId="0">
      <selection activeCell="A6" sqref="A6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140</v>
      </c>
    </row>
    <row r="3" spans="1:2" ht="15.75" x14ac:dyDescent="0.25">
      <c r="A3" s="41" t="s">
        <v>141</v>
      </c>
      <c r="B3" s="42"/>
    </row>
    <row r="5" spans="1:2" ht="15.75" x14ac:dyDescent="0.25">
      <c r="A5" s="43" t="s">
        <v>182</v>
      </c>
    </row>
    <row r="7" spans="1:2" x14ac:dyDescent="0.25">
      <c r="A7" s="44" t="s">
        <v>142</v>
      </c>
      <c r="B7" s="45" t="s">
        <v>143</v>
      </c>
    </row>
    <row r="8" spans="1:2" x14ac:dyDescent="0.25">
      <c r="A8" s="46">
        <v>185790.93</v>
      </c>
      <c r="B8" s="47" t="s">
        <v>144</v>
      </c>
    </row>
    <row r="9" spans="1:2" x14ac:dyDescent="0.25">
      <c r="A9" s="46">
        <v>13002.83</v>
      </c>
      <c r="B9" s="47" t="s">
        <v>145</v>
      </c>
    </row>
    <row r="10" spans="1:2" x14ac:dyDescent="0.25">
      <c r="A10" s="46">
        <v>29549.71</v>
      </c>
      <c r="B10" s="47" t="s">
        <v>146</v>
      </c>
    </row>
    <row r="11" spans="1:2" x14ac:dyDescent="0.25">
      <c r="A11" s="46">
        <v>31422.89</v>
      </c>
      <c r="B11" s="47" t="s">
        <v>147</v>
      </c>
    </row>
    <row r="12" spans="1:2" x14ac:dyDescent="0.25">
      <c r="A12" s="46">
        <v>2979.16</v>
      </c>
      <c r="B12" s="47" t="s">
        <v>148</v>
      </c>
    </row>
    <row r="13" spans="1:2" x14ac:dyDescent="0.25">
      <c r="A13" s="46">
        <v>4693.22</v>
      </c>
      <c r="B13" s="47" t="s">
        <v>149</v>
      </c>
    </row>
    <row r="14" spans="1:2" x14ac:dyDescent="0.25">
      <c r="A14" s="46">
        <v>18</v>
      </c>
      <c r="B14" s="47" t="s">
        <v>152</v>
      </c>
    </row>
    <row r="15" spans="1:2" x14ac:dyDescent="0.25">
      <c r="A15" s="46">
        <v>462.98</v>
      </c>
      <c r="B15" s="47" t="s">
        <v>150</v>
      </c>
    </row>
    <row r="16" spans="1:2" x14ac:dyDescent="0.25">
      <c r="A16" s="46"/>
      <c r="B16" s="47"/>
    </row>
    <row r="17" spans="1:2" x14ac:dyDescent="0.25">
      <c r="A17" s="48">
        <f>SUM(A8:A15)</f>
        <v>267919.71999999991</v>
      </c>
      <c r="B17" s="49" t="s">
        <v>151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2024-07-16T10:15:06Z</dcterms:modified>
</cp:coreProperties>
</file>