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jaKarlovic\Desktop\"/>
    </mc:Choice>
  </mc:AlternateContent>
  <bookViews>
    <workbookView xWindow="0" yWindow="0" windowWidth="28800" windowHeight="13005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D126" i="1"/>
  <c r="D106" i="1" l="1"/>
  <c r="D104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<sst xmlns="http://schemas.openxmlformats.org/spreadsheetml/2006/main" count="377" uniqueCount="184">
  <si>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</si>
  <si>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</si>
  <si>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</si>
  <si>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</si>
  <si>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</si>
  <si>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</si>
  <si>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</si>
  <si>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</si>
  <si>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BAN JOSIP JELAČIĆ_x000D_
TRG DR. FRANJE TUĐMANA 1_x000D_
ZAPREŠIĆ_x000D_
Tel: +385(1)3399984   Fax: -_x000D_
OIB: 38660216794_x000D_
Mail: ured@ss-ban-jjelacic-zapresic.skole.hr_x000D_
IBAN: HR5423600001101655558</t>
  </si>
  <si>
    <t>Isplata Sredstava Za Razdoblje: 01.05.2024 Do 31.05.2024</t>
  </si>
  <si>
    <t>ŠVIGA D.O.O.</t>
  </si>
  <si>
    <t>99168717832</t>
  </si>
  <si>
    <t>ZAPREŠIĆ</t>
  </si>
  <si>
    <t>MATERIJAL I DIJELOVI ZA TEKUĆE I INVESTICIJSKO ODRŽAVANJE</t>
  </si>
  <si>
    <t>SREDNJA ŠKOLA BAN JOSIP JELAČIĆ</t>
  </si>
  <si>
    <t>Ukupno:</t>
  </si>
  <si>
    <t>DB PROM D.O.O.</t>
  </si>
  <si>
    <t>97042352651</t>
  </si>
  <si>
    <t>UREDSKI MATERIJAL I OSTALI MATERIJALNI RASHODI</t>
  </si>
  <si>
    <t>OSTALE USLUGE</t>
  </si>
  <si>
    <t>ZAPREŠIĆ D.O.O.</t>
  </si>
  <si>
    <t>96412232479</t>
  </si>
  <si>
    <t>KOMUNALNE USLUGE</t>
  </si>
  <si>
    <t>TERMOUSLUGA, SERVIS TERMIČKIH UREĐAJA, VL. MARIJAN VAVŽIK</t>
  </si>
  <si>
    <t>94458671729</t>
  </si>
  <si>
    <t>ZAGREB</t>
  </si>
  <si>
    <t>USLUGE TEKUĆEG I INVESTICIJSKOG ODRŽAVANJA</t>
  </si>
  <si>
    <t>OBRT ZA KEMIJSKO ČIŠĆENJE, VL. SIMONA BEZUH RADIGOVIĆ</t>
  </si>
  <si>
    <t>93244377927</t>
  </si>
  <si>
    <t>GRAD ZAPREŠIĆ</t>
  </si>
  <si>
    <t>92840587889</t>
  </si>
  <si>
    <t>DECATHLON ZAGREB D.O.O.</t>
  </si>
  <si>
    <t>89516372197</t>
  </si>
  <si>
    <t>SITNI INVENTAR I AUTO GUME</t>
  </si>
  <si>
    <t>UREĐAJI, STROJEVI I OPREMA ZA OSTALE NAMJENE</t>
  </si>
  <si>
    <t>CAMMEO FRANŠIZA d.o.o.</t>
  </si>
  <si>
    <t>87479457713</t>
  </si>
  <si>
    <t>USLUGE TELEFONA, POŠTE I PRIJEVOZA</t>
  </si>
  <si>
    <t>HP-HRVATSKA POŠTA D.D.</t>
  </si>
  <si>
    <t>87311810356</t>
  </si>
  <si>
    <t>ŽIVA VODA D.O.O.</t>
  </si>
  <si>
    <t>86255713939</t>
  </si>
  <si>
    <t>MATERIJAL I SIROVINE</t>
  </si>
  <si>
    <t>FINANCIJSKA AGENCIJA</t>
  </si>
  <si>
    <t>85821130368</t>
  </si>
  <si>
    <t>OSTALI NESPOMENUTI RASHODI POSLOVANJA</t>
  </si>
  <si>
    <t>TRGOCENTAR D.O.O.</t>
  </si>
  <si>
    <t>84210581427</t>
  </si>
  <si>
    <t>ZABOK</t>
  </si>
  <si>
    <t>HRVATSKI TELEKOM- HT</t>
  </si>
  <si>
    <t>81793146560</t>
  </si>
  <si>
    <t>SUNČANA VURA D.O.O.</t>
  </si>
  <si>
    <t>81240702858</t>
  </si>
  <si>
    <t>STRUČNO USAVRŠAVANJE ZAPOSLENIKA</t>
  </si>
  <si>
    <t>ELEKTRO CENTAR ZAPREŠIĆ J.D.O.O.</t>
  </si>
  <si>
    <t>78950130940</t>
  </si>
  <si>
    <t>KUPLJENOVO</t>
  </si>
  <si>
    <t>UDRUGA HRV.SREDNJOŠKOLSKIH RAVNATELJA</t>
  </si>
  <si>
    <t>75780877581</t>
  </si>
  <si>
    <t>ČLANARINE</t>
  </si>
  <si>
    <t>OPTIMUS LAB D.O.O.</t>
  </si>
  <si>
    <t>71981294715</t>
  </si>
  <si>
    <t>ČAKOVEC</t>
  </si>
  <si>
    <t>RAČUNALNE USLUGE</t>
  </si>
  <si>
    <t>MIPRO</t>
  </si>
  <si>
    <t>67645105540</t>
  </si>
  <si>
    <t>NARODNE NOVINE d.d.</t>
  </si>
  <si>
    <t>64546066176</t>
  </si>
  <si>
    <t>HEP OPSKRBA D.O.O.</t>
  </si>
  <si>
    <t>63073332379</t>
  </si>
  <si>
    <t>ENERGIJA</t>
  </si>
  <si>
    <t>MEDITEL USLUGE d.o.o.</t>
  </si>
  <si>
    <t>60611404518</t>
  </si>
  <si>
    <t>USLUGE PROMIDŽBE I INFORMIRANJA</t>
  </si>
  <si>
    <t>SANVET D.O.O. ZA DEZINFEKCIJU, DEZINSEKCIJU I DERATIZACIJU</t>
  </si>
  <si>
    <t>59867697722</t>
  </si>
  <si>
    <t>KLINČA SELA</t>
  </si>
  <si>
    <t>CVJEĆARSKI OBRT I POGREBNE USLUGE RUŽA VL. IVA GORIČKI</t>
  </si>
  <si>
    <t>58332912799</t>
  </si>
  <si>
    <t>BRDOVEC</t>
  </si>
  <si>
    <t>ENERGOATEST KONTROL d.o.o.</t>
  </si>
  <si>
    <t>57560431322</t>
  </si>
  <si>
    <t>MOZAIK KNJIGA</t>
  </si>
  <si>
    <t>57010186553</t>
  </si>
  <si>
    <t>KNJIGE U KNJIŽNICAMA</t>
  </si>
  <si>
    <t>NATUS TRADE D.O.O.</t>
  </si>
  <si>
    <t>53295770283</t>
  </si>
  <si>
    <t>BEDEKOVČINA</t>
  </si>
  <si>
    <t>Nema Konta Na Odabranoj Razini</t>
  </si>
  <si>
    <t>PRIJEVOZ PUTNIKA KI TURS , vl. Ivan Karačić</t>
  </si>
  <si>
    <t>52546545757</t>
  </si>
  <si>
    <t>OPTIKA KABEL TV D.O.O.</t>
  </si>
  <si>
    <t>50999639699</t>
  </si>
  <si>
    <t>SERVIS BUKOVINA</t>
  </si>
  <si>
    <t>46482777062</t>
  </si>
  <si>
    <t>HEP-PLIN D.O.O.</t>
  </si>
  <si>
    <t>41317489366</t>
  </si>
  <si>
    <t>OSIJEK</t>
  </si>
  <si>
    <t>ŠKOLSKA KNJIGA D.D.</t>
  </si>
  <si>
    <t>38967655335</t>
  </si>
  <si>
    <t>METRO</t>
  </si>
  <si>
    <t>38016445738</t>
  </si>
  <si>
    <t>AHELOS IT</t>
  </si>
  <si>
    <t>35723890500</t>
  </si>
  <si>
    <t>OROSLAVLJE</t>
  </si>
  <si>
    <t>ABC uslužni obrt</t>
  </si>
  <si>
    <t>33516932568</t>
  </si>
  <si>
    <t>INTELEKTUALNE I OSOBNE USLUGE</t>
  </si>
  <si>
    <t>MESSER CROATIA PLIN D.O.O.</t>
  </si>
  <si>
    <t>32179081874</t>
  </si>
  <si>
    <t>SUPER KLJUČ D.O.O.</t>
  </si>
  <si>
    <t>31729781360</t>
  </si>
  <si>
    <t>SAMOBOR</t>
  </si>
  <si>
    <t>VODOOPSKRBA I ODVODNJA  ZAPREŠIĆ D.O.O.</t>
  </si>
  <si>
    <t>29113541841</t>
  </si>
  <si>
    <t>INA INDUSTRIJA NAFTE D.D.</t>
  </si>
  <si>
    <t>27759560625</t>
  </si>
  <si>
    <t>NAKLADA KOSINJ D.O.O.</t>
  </si>
  <si>
    <t>26853748349</t>
  </si>
  <si>
    <t>METUS d.o.o.</t>
  </si>
  <si>
    <t>24690129373</t>
  </si>
  <si>
    <t>SVETA NEDELJA</t>
  </si>
  <si>
    <t>O.M. SUPORT D.O.O.</t>
  </si>
  <si>
    <t>23071028130</t>
  </si>
  <si>
    <t>UMJETNIČKA ORGANIZACIJA KUGLI &amp; KUGLI</t>
  </si>
  <si>
    <t>22586644992</t>
  </si>
  <si>
    <t>BOJOCENTAR D.O.O.</t>
  </si>
  <si>
    <t>21930420297</t>
  </si>
  <si>
    <t>POJATNO</t>
  </si>
  <si>
    <t>DIMNJAČARSTVO POZAIĆ, vl. Hrvoje Pozaić</t>
  </si>
  <si>
    <t>15285218972</t>
  </si>
  <si>
    <t>GORNJA STUBICA</t>
  </si>
  <si>
    <t>KATARINA ZRINSKI D.O.O.</t>
  </si>
  <si>
    <t>13653700851</t>
  </si>
  <si>
    <t>VARAŽDIN</t>
  </si>
  <si>
    <t>ZRIM-KO PODJETJE ZA TRGOVINO D.O.O.</t>
  </si>
  <si>
    <t>09598170798</t>
  </si>
  <si>
    <t>LJUBLJANA</t>
  </si>
  <si>
    <t>KLIMA-OSTREŠ DRUŠTVO S OGRANICENOM ODGOVORNOŠCU ZA USLUGE</t>
  </si>
  <si>
    <t>08278579875</t>
  </si>
  <si>
    <t>OPREMA ZA ODRŽAVANJE I ZAŠTITU</t>
  </si>
  <si>
    <t>PEKARA DUBRAVICA D.O.O.</t>
  </si>
  <si>
    <t>05873359168</t>
  </si>
  <si>
    <t>REPREZENTACIJA</t>
  </si>
  <si>
    <t>PRISTOJBE I NAKNADE</t>
  </si>
  <si>
    <t>TROŠKOVI SUDSKIH POSTUPAKA</t>
  </si>
  <si>
    <t>BANKARSKE USLUGE I USLUGE PLATNOG PROMETA</t>
  </si>
  <si>
    <t>Sveukupno:</t>
  </si>
  <si>
    <t>RIJEKA</t>
  </si>
  <si>
    <t>SREDNJA ŠKOLA BAN JOSIP JELAČIĆ_x000D_
TRG DR. FRANJE TUĐMANA 1_x000D_
ZAPREŠIĆ_x000D_
Tel: +385(1)3399984    
OIB: 38660216794_x000D_
Mail: ured@ss-ban-jjelacic-zapresic.skole.hr_x000D_
IBAN: HR5423600001101655558</t>
  </si>
  <si>
    <t>Javna objava informacija o trošenju sredstava - Kategorija 2</t>
  </si>
  <si>
    <t>Ukupan iznos zbirne isplate EUR</t>
  </si>
  <si>
    <t>Vrsta rashoda/izdatka</t>
  </si>
  <si>
    <t>3111 Plaće za redovan rad - bruto</t>
  </si>
  <si>
    <t>3113 Plaće za prekovremeni rad - bruto</t>
  </si>
  <si>
    <t>3121 Ostali rashodi za zaposlene</t>
  </si>
  <si>
    <t>3132 Doprinosi za obvezno zdravstveno osiguranje</t>
  </si>
  <si>
    <t>3133 Doprinosi za obvezno osiguranje u slučaju nezaposlenosti</t>
  </si>
  <si>
    <t>3211 Službena putovanja</t>
  </si>
  <si>
    <t>3212 Naknade za prijevoz, za rad na terenu i odvojeni život</t>
  </si>
  <si>
    <t>3433 Zatezne kamate</t>
  </si>
  <si>
    <t>3722 Naknade građanima i kućanstvima u naravi</t>
  </si>
  <si>
    <t>UKUPNO</t>
  </si>
  <si>
    <t>Razdoblje: svibanj 2024.</t>
  </si>
  <si>
    <t>ZAGREBAČKA BANKA d.d.</t>
  </si>
  <si>
    <t>DRŽAVNI PRORAČUN REPUBLIKE HRVATSKE</t>
  </si>
  <si>
    <t>18683136487</t>
  </si>
  <si>
    <t>ROTO DINAMIC D.O.O.</t>
  </si>
  <si>
    <t>24723122482</t>
  </si>
  <si>
    <t>MEGA FOTO STUDIO J.D.O.O.</t>
  </si>
  <si>
    <t>28021313603</t>
  </si>
  <si>
    <t>FLIBA D.O.O.</t>
  </si>
  <si>
    <t>30777726033</t>
  </si>
  <si>
    <t>BIPA D.O.O.</t>
  </si>
  <si>
    <t>66498917936</t>
  </si>
  <si>
    <t>OFFERTISSIMA D.O.O.</t>
  </si>
  <si>
    <t>00643859701</t>
  </si>
  <si>
    <t>LIDL HRVATSKA D.O.O. K.D.</t>
  </si>
  <si>
    <t>66089976432</t>
  </si>
  <si>
    <t>VELIKA GORICA</t>
  </si>
  <si>
    <t>TEA, VL. VISNJA KOCIJAN</t>
  </si>
  <si>
    <t>20198022983</t>
  </si>
  <si>
    <t>ODVJETNIČKI URED KARLO NOVOSEL</t>
  </si>
  <si>
    <t>55154913324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</si>
</sst>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vertical="center"/>
    </xf>
    <xf numFmtId="0" fontId="5" fillId="5" borderId="12" xfId="0" applyFont="1" applyFill="1" applyBorder="1" applyAlignment="1">
      <alignment horizontal="left" vertical="top" wrapText="1"/>
    </xf>
    <xf numFmtId="0" fontId="6" fillId="6" borderId="12" xfId="0" applyFont="1" applyFill="1" applyBorder="1"/>
    <xf numFmtId="0" fontId="6" fillId="6" borderId="12" xfId="0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/>
    </xf>
    <xf numFmtId="0" fontId="7" fillId="0" borderId="12" xfId="0" applyFont="1" applyBorder="1"/>
    <xf numFmtId="4" fontId="8" fillId="6" borderId="12" xfId="0" applyNumberFormat="1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0"/>
  <sheetViews>
    <sheetView zoomScaleNormal="100" workbookViewId="0">
      <selection activeCell="A134" sqref="A13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13.2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13.2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278.20999999999998</v>
      </c>
      <c r="E9" s="10">
        <v>3221</v>
      </c>
      <c r="F9" s="9" t="s">
        <v>18</v>
      </c>
      <c r="G9" s="27" t="s">
        <v>14</v>
      </c>
    </row>
    <row r="10" spans="1:7" x14ac:dyDescent="0.25">
      <c r="A10" s="9"/>
      <c r="B10" s="14"/>
      <c r="C10" s="10"/>
      <c r="D10" s="18">
        <v>157.5</v>
      </c>
      <c r="E10" s="10">
        <v>3239</v>
      </c>
      <c r="F10" s="9" t="s">
        <v>19</v>
      </c>
      <c r="G10" s="28" t="s">
        <v>14</v>
      </c>
    </row>
    <row r="11" spans="1:7" ht="27" customHeight="1" thickBot="1" x14ac:dyDescent="0.3">
      <c r="A11" s="21" t="s">
        <v>15</v>
      </c>
      <c r="B11" s="22"/>
      <c r="C11" s="23"/>
      <c r="D11" s="24">
        <f>SUM(D9:D10)</f>
        <v>435.71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10" t="s">
        <v>12</v>
      </c>
      <c r="D12" s="18">
        <v>204.98</v>
      </c>
      <c r="E12" s="10">
        <v>3234</v>
      </c>
      <c r="F12" s="9" t="s">
        <v>22</v>
      </c>
      <c r="G12" s="27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SUM(D12:D12)</f>
        <v>204.98</v>
      </c>
      <c r="E13" s="23"/>
      <c r="F13" s="25"/>
      <c r="G13" s="26"/>
    </row>
    <row r="14" spans="1:7" ht="30" x14ac:dyDescent="0.25">
      <c r="A14" s="35" t="s">
        <v>23</v>
      </c>
      <c r="B14" s="14" t="s">
        <v>24</v>
      </c>
      <c r="C14" s="10" t="s">
        <v>25</v>
      </c>
      <c r="D14" s="18">
        <v>736</v>
      </c>
      <c r="E14" s="10">
        <v>3232</v>
      </c>
      <c r="F14" s="9" t="s">
        <v>26</v>
      </c>
      <c r="G14" s="36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736</v>
      </c>
      <c r="E15" s="23"/>
      <c r="F15" s="25"/>
      <c r="G15" s="26"/>
    </row>
    <row r="16" spans="1:7" ht="30" x14ac:dyDescent="0.25">
      <c r="A16" s="35" t="s">
        <v>27</v>
      </c>
      <c r="B16" s="14" t="s">
        <v>28</v>
      </c>
      <c r="C16" s="10" t="s">
        <v>12</v>
      </c>
      <c r="D16" s="18">
        <v>529.9</v>
      </c>
      <c r="E16" s="10">
        <v>3239</v>
      </c>
      <c r="F16" s="9" t="s">
        <v>19</v>
      </c>
      <c r="G16" s="36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529.9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12</v>
      </c>
      <c r="D18" s="18">
        <v>101.67</v>
      </c>
      <c r="E18" s="10">
        <v>3234</v>
      </c>
      <c r="F18" s="9" t="s">
        <v>22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101.67</v>
      </c>
      <c r="E19" s="23"/>
      <c r="F19" s="25"/>
      <c r="G19" s="26"/>
    </row>
    <row r="20" spans="1:7" x14ac:dyDescent="0.25">
      <c r="A20" s="9" t="s">
        <v>31</v>
      </c>
      <c r="B20" s="14" t="s">
        <v>32</v>
      </c>
      <c r="C20" s="10" t="s">
        <v>25</v>
      </c>
      <c r="D20" s="18">
        <v>147.82</v>
      </c>
      <c r="E20" s="10">
        <v>3225</v>
      </c>
      <c r="F20" s="9" t="s">
        <v>33</v>
      </c>
      <c r="G20" s="27" t="s">
        <v>14</v>
      </c>
    </row>
    <row r="21" spans="1:7" x14ac:dyDescent="0.25">
      <c r="A21" s="9"/>
      <c r="B21" s="14"/>
      <c r="C21" s="10"/>
      <c r="D21" s="18">
        <v>501.04</v>
      </c>
      <c r="E21" s="10">
        <v>4227</v>
      </c>
      <c r="F21" s="9" t="s">
        <v>34</v>
      </c>
      <c r="G21" s="28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SUM(D20:D21)</f>
        <v>648.86</v>
      </c>
      <c r="E22" s="23"/>
      <c r="F22" s="25"/>
      <c r="G22" s="26"/>
    </row>
    <row r="23" spans="1:7" x14ac:dyDescent="0.25">
      <c r="A23" s="9" t="s">
        <v>35</v>
      </c>
      <c r="B23" s="14" t="s">
        <v>36</v>
      </c>
      <c r="C23" s="10" t="s">
        <v>97</v>
      </c>
      <c r="D23" s="18">
        <v>27</v>
      </c>
      <c r="E23" s="10">
        <v>3231</v>
      </c>
      <c r="F23" s="9" t="s">
        <v>37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27</v>
      </c>
      <c r="E24" s="23"/>
      <c r="F24" s="25"/>
      <c r="G24" s="26"/>
    </row>
    <row r="25" spans="1:7" x14ac:dyDescent="0.25">
      <c r="A25" s="9" t="s">
        <v>38</v>
      </c>
      <c r="B25" s="14" t="s">
        <v>39</v>
      </c>
      <c r="C25" s="10" t="s">
        <v>25</v>
      </c>
      <c r="D25" s="18">
        <v>43.36</v>
      </c>
      <c r="E25" s="10">
        <v>3231</v>
      </c>
      <c r="F25" s="9" t="s">
        <v>37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43.36</v>
      </c>
      <c r="E26" s="23"/>
      <c r="F26" s="25"/>
      <c r="G26" s="26"/>
    </row>
    <row r="27" spans="1:7" x14ac:dyDescent="0.25">
      <c r="A27" s="9" t="s">
        <v>40</v>
      </c>
      <c r="B27" s="14" t="s">
        <v>41</v>
      </c>
      <c r="C27" s="10" t="s">
        <v>25</v>
      </c>
      <c r="D27" s="18">
        <v>167.22</v>
      </c>
      <c r="E27" s="10">
        <v>3222</v>
      </c>
      <c r="F27" s="9" t="s">
        <v>42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167.22</v>
      </c>
      <c r="E28" s="23"/>
      <c r="F28" s="25"/>
      <c r="G28" s="26"/>
    </row>
    <row r="29" spans="1:7" x14ac:dyDescent="0.25">
      <c r="A29" s="9" t="s">
        <v>43</v>
      </c>
      <c r="B29" s="14" t="s">
        <v>44</v>
      </c>
      <c r="C29" s="10" t="s">
        <v>25</v>
      </c>
      <c r="D29" s="18">
        <v>116.14</v>
      </c>
      <c r="E29" s="10">
        <v>3299</v>
      </c>
      <c r="F29" s="9" t="s">
        <v>45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116.14</v>
      </c>
      <c r="E30" s="23"/>
      <c r="F30" s="25"/>
      <c r="G30" s="26"/>
    </row>
    <row r="31" spans="1:7" x14ac:dyDescent="0.25">
      <c r="A31" s="9" t="s">
        <v>46</v>
      </c>
      <c r="B31" s="14" t="s">
        <v>47</v>
      </c>
      <c r="C31" s="10" t="s">
        <v>48</v>
      </c>
      <c r="D31" s="18">
        <v>232.96</v>
      </c>
      <c r="E31" s="10">
        <v>3221</v>
      </c>
      <c r="F31" s="9" t="s">
        <v>18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232.96</v>
      </c>
      <c r="E32" s="23"/>
      <c r="F32" s="25"/>
      <c r="G32" s="26"/>
    </row>
    <row r="33" spans="1:7" x14ac:dyDescent="0.25">
      <c r="A33" s="9" t="s">
        <v>49</v>
      </c>
      <c r="B33" s="14" t="s">
        <v>50</v>
      </c>
      <c r="C33" s="10" t="s">
        <v>25</v>
      </c>
      <c r="D33" s="18">
        <v>304.75</v>
      </c>
      <c r="E33" s="10">
        <v>3231</v>
      </c>
      <c r="F33" s="9" t="s">
        <v>37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304.75</v>
      </c>
      <c r="E34" s="23"/>
      <c r="F34" s="25"/>
      <c r="G34" s="26"/>
    </row>
    <row r="35" spans="1:7" x14ac:dyDescent="0.25">
      <c r="A35" s="9" t="s">
        <v>51</v>
      </c>
      <c r="B35" s="14" t="s">
        <v>52</v>
      </c>
      <c r="C35" s="10" t="s">
        <v>25</v>
      </c>
      <c r="D35" s="18">
        <v>3206</v>
      </c>
      <c r="E35" s="10">
        <v>3213</v>
      </c>
      <c r="F35" s="9" t="s">
        <v>53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3206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226.53</v>
      </c>
      <c r="E37" s="10">
        <v>3224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226.53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25</v>
      </c>
      <c r="D39" s="18">
        <v>35</v>
      </c>
      <c r="E39" s="10">
        <v>3294</v>
      </c>
      <c r="F39" s="9" t="s">
        <v>59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35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62</v>
      </c>
      <c r="D41" s="18">
        <v>127.8</v>
      </c>
      <c r="E41" s="10">
        <v>3238</v>
      </c>
      <c r="F41" s="9" t="s">
        <v>63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127.8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148</v>
      </c>
      <c r="D43" s="18">
        <v>130</v>
      </c>
      <c r="E43" s="10">
        <v>3213</v>
      </c>
      <c r="F43" s="9" t="s">
        <v>53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130</v>
      </c>
      <c r="E44" s="23"/>
      <c r="F44" s="25"/>
      <c r="G44" s="26"/>
    </row>
    <row r="45" spans="1:7" x14ac:dyDescent="0.25">
      <c r="A45" s="9" t="s">
        <v>66</v>
      </c>
      <c r="B45" s="14" t="s">
        <v>67</v>
      </c>
      <c r="C45" s="10" t="s">
        <v>25</v>
      </c>
      <c r="D45" s="18">
        <v>451.25</v>
      </c>
      <c r="E45" s="10">
        <v>3221</v>
      </c>
      <c r="F45" s="9" t="s">
        <v>18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451.25</v>
      </c>
      <c r="E46" s="23"/>
      <c r="F46" s="25"/>
      <c r="G46" s="26"/>
    </row>
    <row r="47" spans="1:7" x14ac:dyDescent="0.25">
      <c r="A47" s="9" t="s">
        <v>68</v>
      </c>
      <c r="B47" s="14" t="s">
        <v>69</v>
      </c>
      <c r="C47" s="10" t="s">
        <v>25</v>
      </c>
      <c r="D47" s="18">
        <v>2390.84</v>
      </c>
      <c r="E47" s="10">
        <v>3223</v>
      </c>
      <c r="F47" s="9" t="s">
        <v>70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2390.84</v>
      </c>
      <c r="E48" s="23"/>
      <c r="F48" s="25"/>
      <c r="G48" s="26"/>
    </row>
    <row r="49" spans="1:7" x14ac:dyDescent="0.25">
      <c r="A49" s="9" t="s">
        <v>71</v>
      </c>
      <c r="B49" s="14" t="s">
        <v>72</v>
      </c>
      <c r="C49" s="10" t="s">
        <v>25</v>
      </c>
      <c r="D49" s="18">
        <v>193.76</v>
      </c>
      <c r="E49" s="10">
        <v>3233</v>
      </c>
      <c r="F49" s="9" t="s">
        <v>73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193.76</v>
      </c>
      <c r="E50" s="23"/>
      <c r="F50" s="25"/>
      <c r="G50" s="26"/>
    </row>
    <row r="51" spans="1:7" ht="30" x14ac:dyDescent="0.25">
      <c r="A51" s="35" t="s">
        <v>74</v>
      </c>
      <c r="B51" s="14" t="s">
        <v>75</v>
      </c>
      <c r="C51" s="10" t="s">
        <v>76</v>
      </c>
      <c r="D51" s="18">
        <v>193.75</v>
      </c>
      <c r="E51" s="10">
        <v>3234</v>
      </c>
      <c r="F51" s="9" t="s">
        <v>22</v>
      </c>
      <c r="G51" s="36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193.75</v>
      </c>
      <c r="E52" s="23"/>
      <c r="F52" s="25"/>
      <c r="G52" s="26"/>
    </row>
    <row r="53" spans="1:7" x14ac:dyDescent="0.25">
      <c r="A53" s="9" t="s">
        <v>77</v>
      </c>
      <c r="B53" s="14" t="s">
        <v>78</v>
      </c>
      <c r="C53" s="10" t="s">
        <v>79</v>
      </c>
      <c r="D53" s="18">
        <v>70</v>
      </c>
      <c r="E53" s="10">
        <v>3299</v>
      </c>
      <c r="F53" s="9" t="s">
        <v>45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70</v>
      </c>
      <c r="E54" s="23"/>
      <c r="F54" s="25"/>
      <c r="G54" s="26"/>
    </row>
    <row r="55" spans="1:7" x14ac:dyDescent="0.25">
      <c r="A55" s="9" t="s">
        <v>80</v>
      </c>
      <c r="B55" s="14" t="s">
        <v>81</v>
      </c>
      <c r="C55" s="10" t="s">
        <v>12</v>
      </c>
      <c r="D55" s="18">
        <v>50</v>
      </c>
      <c r="E55" s="10">
        <v>3239</v>
      </c>
      <c r="F55" s="9" t="s">
        <v>19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50</v>
      </c>
      <c r="E56" s="23"/>
      <c r="F56" s="25"/>
      <c r="G56" s="26"/>
    </row>
    <row r="57" spans="1:7" x14ac:dyDescent="0.25">
      <c r="A57" s="9" t="s">
        <v>82</v>
      </c>
      <c r="B57" s="14" t="s">
        <v>83</v>
      </c>
      <c r="C57" s="10" t="s">
        <v>25</v>
      </c>
      <c r="D57" s="18">
        <v>199.68</v>
      </c>
      <c r="E57" s="10">
        <v>4241</v>
      </c>
      <c r="F57" s="9" t="s">
        <v>84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199.68</v>
      </c>
      <c r="E58" s="23"/>
      <c r="F58" s="25"/>
      <c r="G58" s="26"/>
    </row>
    <row r="59" spans="1:7" x14ac:dyDescent="0.25">
      <c r="A59" s="9" t="s">
        <v>85</v>
      </c>
      <c r="B59" s="14" t="s">
        <v>86</v>
      </c>
      <c r="C59" s="10" t="s">
        <v>87</v>
      </c>
      <c r="D59" s="18">
        <v>1626.78</v>
      </c>
      <c r="E59" s="10">
        <v>3954</v>
      </c>
      <c r="F59" s="9" t="s">
        <v>88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1626.78</v>
      </c>
      <c r="E60" s="23"/>
      <c r="F60" s="25"/>
      <c r="G60" s="26"/>
    </row>
    <row r="61" spans="1:7" x14ac:dyDescent="0.25">
      <c r="A61" s="9" t="s">
        <v>89</v>
      </c>
      <c r="B61" s="14" t="s">
        <v>90</v>
      </c>
      <c r="C61" s="10" t="s">
        <v>25</v>
      </c>
      <c r="D61" s="18">
        <v>700</v>
      </c>
      <c r="E61" s="10">
        <v>3299</v>
      </c>
      <c r="F61" s="9" t="s">
        <v>45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700</v>
      </c>
      <c r="E62" s="23"/>
      <c r="F62" s="25"/>
      <c r="G62" s="26"/>
    </row>
    <row r="63" spans="1:7" x14ac:dyDescent="0.25">
      <c r="A63" s="9" t="s">
        <v>91</v>
      </c>
      <c r="B63" s="14" t="s">
        <v>92</v>
      </c>
      <c r="C63" s="10" t="s">
        <v>12</v>
      </c>
      <c r="D63" s="18">
        <v>8.4</v>
      </c>
      <c r="E63" s="10">
        <v>3231</v>
      </c>
      <c r="F63" s="9" t="s">
        <v>37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8.4</v>
      </c>
      <c r="E64" s="23"/>
      <c r="F64" s="25"/>
      <c r="G64" s="26"/>
    </row>
    <row r="65" spans="1:7" x14ac:dyDescent="0.25">
      <c r="A65" s="9" t="s">
        <v>93</v>
      </c>
      <c r="B65" s="14" t="s">
        <v>94</v>
      </c>
      <c r="C65" s="10" t="s">
        <v>12</v>
      </c>
      <c r="D65" s="18">
        <v>308.25</v>
      </c>
      <c r="E65" s="10">
        <v>3221</v>
      </c>
      <c r="F65" s="9" t="s">
        <v>18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308.25</v>
      </c>
      <c r="E66" s="23"/>
      <c r="F66" s="25"/>
      <c r="G66" s="26"/>
    </row>
    <row r="67" spans="1:7" x14ac:dyDescent="0.25">
      <c r="A67" s="9" t="s">
        <v>95</v>
      </c>
      <c r="B67" s="14" t="s">
        <v>96</v>
      </c>
      <c r="C67" s="10" t="s">
        <v>97</v>
      </c>
      <c r="D67" s="18">
        <v>1752.61</v>
      </c>
      <c r="E67" s="10">
        <v>3223</v>
      </c>
      <c r="F67" s="9" t="s">
        <v>70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1752.61</v>
      </c>
      <c r="E68" s="23"/>
      <c r="F68" s="25"/>
      <c r="G68" s="26"/>
    </row>
    <row r="69" spans="1:7" x14ac:dyDescent="0.25">
      <c r="A69" s="9" t="s">
        <v>98</v>
      </c>
      <c r="B69" s="14" t="s">
        <v>99</v>
      </c>
      <c r="C69" s="10" t="s">
        <v>25</v>
      </c>
      <c r="D69" s="18">
        <v>86.9</v>
      </c>
      <c r="E69" s="10">
        <v>3299</v>
      </c>
      <c r="F69" s="9" t="s">
        <v>45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86.9</v>
      </c>
      <c r="E70" s="23"/>
      <c r="F70" s="25"/>
      <c r="G70" s="26"/>
    </row>
    <row r="71" spans="1:7" x14ac:dyDescent="0.25">
      <c r="A71" s="9" t="s">
        <v>100</v>
      </c>
      <c r="B71" s="14" t="s">
        <v>101</v>
      </c>
      <c r="C71" s="10" t="s">
        <v>25</v>
      </c>
      <c r="D71" s="18">
        <v>312.31</v>
      </c>
      <c r="E71" s="10">
        <v>3221</v>
      </c>
      <c r="F71" s="9" t="s">
        <v>18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312.31</v>
      </c>
      <c r="E72" s="23"/>
      <c r="F72" s="25"/>
      <c r="G72" s="26"/>
    </row>
    <row r="73" spans="1:7" x14ac:dyDescent="0.25">
      <c r="A73" s="9" t="s">
        <v>102</v>
      </c>
      <c r="B73" s="14" t="s">
        <v>103</v>
      </c>
      <c r="C73" s="10" t="s">
        <v>104</v>
      </c>
      <c r="D73" s="18">
        <v>212.36</v>
      </c>
      <c r="E73" s="10">
        <v>3238</v>
      </c>
      <c r="F73" s="9" t="s">
        <v>63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212.36</v>
      </c>
      <c r="E74" s="23"/>
      <c r="F74" s="25"/>
      <c r="G74" s="26"/>
    </row>
    <row r="75" spans="1:7" x14ac:dyDescent="0.25">
      <c r="A75" s="9" t="s">
        <v>105</v>
      </c>
      <c r="B75" s="14" t="s">
        <v>106</v>
      </c>
      <c r="C75" s="10" t="s">
        <v>25</v>
      </c>
      <c r="D75" s="18">
        <v>463.75</v>
      </c>
      <c r="E75" s="10">
        <v>3237</v>
      </c>
      <c r="F75" s="9" t="s">
        <v>107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463.75</v>
      </c>
      <c r="E76" s="23"/>
      <c r="F76" s="25"/>
      <c r="G76" s="26"/>
    </row>
    <row r="77" spans="1:7" x14ac:dyDescent="0.25">
      <c r="A77" s="9" t="s">
        <v>108</v>
      </c>
      <c r="B77" s="14" t="s">
        <v>109</v>
      </c>
      <c r="C77" s="10" t="s">
        <v>12</v>
      </c>
      <c r="D77" s="18">
        <v>90.59</v>
      </c>
      <c r="E77" s="10">
        <v>3223</v>
      </c>
      <c r="F77" s="9" t="s">
        <v>70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90.59</v>
      </c>
      <c r="E78" s="23"/>
      <c r="F78" s="25"/>
      <c r="G78" s="26"/>
    </row>
    <row r="79" spans="1:7" x14ac:dyDescent="0.25">
      <c r="A79" s="9" t="s">
        <v>110</v>
      </c>
      <c r="B79" s="14" t="s">
        <v>111</v>
      </c>
      <c r="C79" s="10" t="s">
        <v>112</v>
      </c>
      <c r="D79" s="18">
        <v>260.88</v>
      </c>
      <c r="E79" s="10">
        <v>3224</v>
      </c>
      <c r="F79" s="9" t="s">
        <v>13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260.88</v>
      </c>
      <c r="E80" s="23"/>
      <c r="F80" s="25"/>
      <c r="G80" s="26"/>
    </row>
    <row r="81" spans="1:7" x14ac:dyDescent="0.25">
      <c r="A81" s="9" t="s">
        <v>113</v>
      </c>
      <c r="B81" s="14" t="s">
        <v>114</v>
      </c>
      <c r="C81" s="10" t="s">
        <v>12</v>
      </c>
      <c r="D81" s="18">
        <v>526.62</v>
      </c>
      <c r="E81" s="10">
        <v>3234</v>
      </c>
      <c r="F81" s="9" t="s">
        <v>22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526.62</v>
      </c>
      <c r="E82" s="23"/>
      <c r="F82" s="25"/>
      <c r="G82" s="26"/>
    </row>
    <row r="83" spans="1:7" x14ac:dyDescent="0.25">
      <c r="A83" s="9" t="s">
        <v>115</v>
      </c>
      <c r="B83" s="14" t="s">
        <v>116</v>
      </c>
      <c r="C83" s="10" t="s">
        <v>25</v>
      </c>
      <c r="D83" s="18">
        <v>49.42</v>
      </c>
      <c r="E83" s="10">
        <v>3223</v>
      </c>
      <c r="F83" s="9" t="s">
        <v>70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49.42</v>
      </c>
      <c r="E84" s="23"/>
      <c r="F84" s="25"/>
      <c r="G84" s="26"/>
    </row>
    <row r="85" spans="1:7" x14ac:dyDescent="0.25">
      <c r="A85" s="9" t="s">
        <v>117</v>
      </c>
      <c r="B85" s="14" t="s">
        <v>118</v>
      </c>
      <c r="C85" s="10" t="s">
        <v>25</v>
      </c>
      <c r="D85" s="18">
        <v>33.18</v>
      </c>
      <c r="E85" s="10">
        <v>3221</v>
      </c>
      <c r="F85" s="9" t="s">
        <v>18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33.18</v>
      </c>
      <c r="E86" s="23"/>
      <c r="F86" s="25"/>
      <c r="G86" s="26"/>
    </row>
    <row r="87" spans="1:7" x14ac:dyDescent="0.25">
      <c r="A87" s="9" t="s">
        <v>119</v>
      </c>
      <c r="B87" s="14" t="s">
        <v>120</v>
      </c>
      <c r="C87" s="10" t="s">
        <v>121</v>
      </c>
      <c r="D87" s="18">
        <v>58.08</v>
      </c>
      <c r="E87" s="10">
        <v>3232</v>
      </c>
      <c r="F87" s="9" t="s">
        <v>26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58.08</v>
      </c>
      <c r="E88" s="23"/>
      <c r="F88" s="25"/>
      <c r="G88" s="26"/>
    </row>
    <row r="89" spans="1:7" x14ac:dyDescent="0.25">
      <c r="A89" s="9" t="s">
        <v>122</v>
      </c>
      <c r="B89" s="14" t="s">
        <v>123</v>
      </c>
      <c r="C89" s="10" t="s">
        <v>25</v>
      </c>
      <c r="D89" s="18">
        <v>62.5</v>
      </c>
      <c r="E89" s="10">
        <v>3237</v>
      </c>
      <c r="F89" s="9" t="s">
        <v>107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62.5</v>
      </c>
      <c r="E90" s="23"/>
      <c r="F90" s="25"/>
      <c r="G90" s="26"/>
    </row>
    <row r="91" spans="1:7" x14ac:dyDescent="0.25">
      <c r="A91" s="9" t="s">
        <v>124</v>
      </c>
      <c r="B91" s="14" t="s">
        <v>125</v>
      </c>
      <c r="C91" s="10" t="s">
        <v>25</v>
      </c>
      <c r="D91" s="18">
        <v>330</v>
      </c>
      <c r="E91" s="10">
        <v>4241</v>
      </c>
      <c r="F91" s="9" t="s">
        <v>84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330</v>
      </c>
      <c r="E92" s="23"/>
      <c r="F92" s="25"/>
      <c r="G92" s="26"/>
    </row>
    <row r="93" spans="1:7" x14ac:dyDescent="0.25">
      <c r="A93" s="9" t="s">
        <v>126</v>
      </c>
      <c r="B93" s="14" t="s">
        <v>127</v>
      </c>
      <c r="C93" s="10" t="s">
        <v>128</v>
      </c>
      <c r="D93" s="18">
        <v>98.09</v>
      </c>
      <c r="E93" s="10">
        <v>3224</v>
      </c>
      <c r="F93" s="9" t="s">
        <v>13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98.09</v>
      </c>
      <c r="E94" s="23"/>
      <c r="F94" s="25"/>
      <c r="G94" s="26"/>
    </row>
    <row r="95" spans="1:7" x14ac:dyDescent="0.25">
      <c r="A95" s="9" t="s">
        <v>129</v>
      </c>
      <c r="B95" s="14" t="s">
        <v>130</v>
      </c>
      <c r="C95" s="10" t="s">
        <v>131</v>
      </c>
      <c r="D95" s="18">
        <v>146</v>
      </c>
      <c r="E95" s="10">
        <v>3234</v>
      </c>
      <c r="F95" s="9" t="s">
        <v>22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146</v>
      </c>
      <c r="E96" s="23"/>
      <c r="F96" s="25"/>
      <c r="G96" s="26"/>
    </row>
    <row r="97" spans="1:7" x14ac:dyDescent="0.25">
      <c r="A97" s="9" t="s">
        <v>132</v>
      </c>
      <c r="B97" s="14" t="s">
        <v>133</v>
      </c>
      <c r="C97" s="10" t="s">
        <v>134</v>
      </c>
      <c r="D97" s="18">
        <v>173.23</v>
      </c>
      <c r="E97" s="10">
        <v>3299</v>
      </c>
      <c r="F97" s="9" t="s">
        <v>45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173.23</v>
      </c>
      <c r="E98" s="23"/>
      <c r="F98" s="25"/>
      <c r="G98" s="26"/>
    </row>
    <row r="99" spans="1:7" x14ac:dyDescent="0.25">
      <c r="A99" s="9" t="s">
        <v>135</v>
      </c>
      <c r="B99" s="14" t="s">
        <v>136</v>
      </c>
      <c r="C99" s="10" t="s">
        <v>137</v>
      </c>
      <c r="D99" s="18">
        <v>58.87</v>
      </c>
      <c r="E99" s="10">
        <v>3224</v>
      </c>
      <c r="F99" s="9" t="s">
        <v>13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58.87</v>
      </c>
      <c r="E100" s="23"/>
      <c r="F100" s="25"/>
      <c r="G100" s="26"/>
    </row>
    <row r="101" spans="1:7" x14ac:dyDescent="0.25">
      <c r="A101" s="9" t="s">
        <v>182</v>
      </c>
      <c r="B101" s="14" t="s">
        <v>183</v>
      </c>
      <c r="C101" s="10" t="s">
        <v>25</v>
      </c>
      <c r="D101" s="18">
        <v>2450</v>
      </c>
      <c r="E101" s="10">
        <v>3296</v>
      </c>
      <c r="F101" s="9" t="s">
        <v>145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v>2450</v>
      </c>
      <c r="E102" s="23"/>
      <c r="F102" s="25"/>
      <c r="G102" s="26"/>
    </row>
    <row r="103" spans="1:7" ht="30" x14ac:dyDescent="0.25">
      <c r="A103" s="35" t="s">
        <v>138</v>
      </c>
      <c r="B103" s="14" t="s">
        <v>139</v>
      </c>
      <c r="C103" s="10" t="s">
        <v>12</v>
      </c>
      <c r="D103" s="18">
        <v>937.5</v>
      </c>
      <c r="E103" s="10">
        <v>4223</v>
      </c>
      <c r="F103" s="9" t="s">
        <v>140</v>
      </c>
      <c r="G103" s="36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937.5</v>
      </c>
      <c r="E104" s="23"/>
      <c r="F104" s="25"/>
      <c r="G104" s="26"/>
    </row>
    <row r="105" spans="1:7" x14ac:dyDescent="0.25">
      <c r="A105" s="9" t="s">
        <v>141</v>
      </c>
      <c r="B105" s="14" t="s">
        <v>142</v>
      </c>
      <c r="C105" s="10" t="s">
        <v>25</v>
      </c>
      <c r="D105" s="18">
        <v>24.36</v>
      </c>
      <c r="E105" s="10">
        <v>3221</v>
      </c>
      <c r="F105" s="9" t="s">
        <v>18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24.36</v>
      </c>
      <c r="E106" s="23"/>
      <c r="F106" s="25"/>
      <c r="G106" s="26"/>
    </row>
    <row r="107" spans="1:7" x14ac:dyDescent="0.25">
      <c r="A107" s="9" t="s">
        <v>164</v>
      </c>
      <c r="B107" s="14">
        <v>92963223473</v>
      </c>
      <c r="C107" s="10" t="s">
        <v>25</v>
      </c>
      <c r="D107" s="18">
        <v>165.06</v>
      </c>
      <c r="E107" s="10">
        <v>3431</v>
      </c>
      <c r="F107" s="9" t="s">
        <v>146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v>165.06</v>
      </c>
      <c r="E108" s="23"/>
      <c r="F108" s="25"/>
      <c r="G108" s="26"/>
    </row>
    <row r="109" spans="1:7" x14ac:dyDescent="0.25">
      <c r="A109" s="9" t="s">
        <v>165</v>
      </c>
      <c r="B109" s="14" t="s">
        <v>166</v>
      </c>
      <c r="C109" s="10" t="s">
        <v>25</v>
      </c>
      <c r="D109" s="18">
        <v>336</v>
      </c>
      <c r="E109" s="10">
        <v>3295</v>
      </c>
      <c r="F109" s="9" t="s">
        <v>144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v>336</v>
      </c>
      <c r="E110" s="23"/>
      <c r="F110" s="25"/>
      <c r="G110" s="26"/>
    </row>
    <row r="111" spans="1:7" x14ac:dyDescent="0.25">
      <c r="A111" s="9" t="s">
        <v>167</v>
      </c>
      <c r="B111" s="14" t="s">
        <v>168</v>
      </c>
      <c r="C111" s="10" t="s">
        <v>112</v>
      </c>
      <c r="D111" s="18">
        <v>132.22</v>
      </c>
      <c r="E111" s="10">
        <v>3293</v>
      </c>
      <c r="F111" s="9" t="s">
        <v>143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v>132.22</v>
      </c>
      <c r="E112" s="23"/>
      <c r="F112" s="25"/>
      <c r="G112" s="26"/>
    </row>
    <row r="113" spans="1:7" x14ac:dyDescent="0.25">
      <c r="A113" s="9" t="s">
        <v>169</v>
      </c>
      <c r="B113" s="14" t="s">
        <v>170</v>
      </c>
      <c r="C113" s="10" t="s">
        <v>25</v>
      </c>
      <c r="D113" s="18">
        <v>35</v>
      </c>
      <c r="E113" s="10">
        <v>3239</v>
      </c>
      <c r="F113" s="9" t="s">
        <v>19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v>35</v>
      </c>
      <c r="E114" s="23"/>
      <c r="F114" s="25"/>
      <c r="G114" s="26"/>
    </row>
    <row r="115" spans="1:7" x14ac:dyDescent="0.25">
      <c r="A115" s="9" t="s">
        <v>171</v>
      </c>
      <c r="B115" s="14" t="s">
        <v>172</v>
      </c>
      <c r="C115" s="10" t="s">
        <v>25</v>
      </c>
      <c r="D115" s="18">
        <v>23.88</v>
      </c>
      <c r="E115" s="10">
        <v>3221</v>
      </c>
      <c r="F115" s="9" t="s">
        <v>18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v>23.88</v>
      </c>
      <c r="E116" s="23"/>
      <c r="F116" s="25"/>
      <c r="G116" s="26"/>
    </row>
    <row r="117" spans="1:7" x14ac:dyDescent="0.25">
      <c r="A117" s="9" t="s">
        <v>173</v>
      </c>
      <c r="B117" s="14" t="s">
        <v>174</v>
      </c>
      <c r="C117" s="10" t="s">
        <v>25</v>
      </c>
      <c r="D117" s="18">
        <v>76.92</v>
      </c>
      <c r="E117" s="10">
        <v>3221</v>
      </c>
      <c r="F117" s="9" t="s">
        <v>18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v>79.62</v>
      </c>
      <c r="E118" s="23"/>
      <c r="F118" s="25"/>
      <c r="G118" s="26"/>
    </row>
    <row r="119" spans="1:7" x14ac:dyDescent="0.25">
      <c r="A119" s="9" t="s">
        <v>175</v>
      </c>
      <c r="B119" s="14" t="s">
        <v>176</v>
      </c>
      <c r="C119" s="10" t="s">
        <v>121</v>
      </c>
      <c r="D119" s="18">
        <v>15.25</v>
      </c>
      <c r="E119" s="10">
        <v>3221</v>
      </c>
      <c r="F119" s="9" t="s">
        <v>18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v>15.25</v>
      </c>
      <c r="E120" s="23"/>
      <c r="F120" s="25"/>
      <c r="G120" s="26"/>
    </row>
    <row r="121" spans="1:7" x14ac:dyDescent="0.25">
      <c r="A121" s="9" t="s">
        <v>177</v>
      </c>
      <c r="B121" s="14" t="s">
        <v>178</v>
      </c>
      <c r="C121" s="10" t="s">
        <v>179</v>
      </c>
      <c r="D121" s="18">
        <v>83.91</v>
      </c>
      <c r="E121" s="10">
        <v>3221</v>
      </c>
      <c r="F121" s="9" t="s">
        <v>18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v>83.91</v>
      </c>
      <c r="E122" s="23"/>
      <c r="F122" s="25"/>
      <c r="G122" s="26"/>
    </row>
    <row r="123" spans="1:7" x14ac:dyDescent="0.25">
      <c r="A123" s="9" t="s">
        <v>180</v>
      </c>
      <c r="B123" s="14" t="s">
        <v>181</v>
      </c>
      <c r="C123" s="10" t="s">
        <v>12</v>
      </c>
      <c r="D123" s="18">
        <v>60</v>
      </c>
      <c r="E123" s="10">
        <v>3299</v>
      </c>
      <c r="F123" s="9" t="s">
        <v>45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v>60</v>
      </c>
      <c r="E124" s="23"/>
      <c r="F124" s="25"/>
      <c r="G124" s="26"/>
    </row>
    <row r="125" spans="1:7" ht="27" customHeight="1" thickBot="1" x14ac:dyDescent="0.3">
      <c r="A125" s="44"/>
      <c r="B125" s="45"/>
      <c r="C125" s="46"/>
      <c r="D125" s="47"/>
      <c r="E125" s="46"/>
      <c r="F125" s="48"/>
      <c r="G125" s="28"/>
    </row>
    <row r="126" spans="1:7" ht="15.75" thickBot="1" x14ac:dyDescent="0.3">
      <c r="A126" s="29" t="s">
        <v>147</v>
      </c>
      <c r="B126" s="30"/>
      <c r="C126" s="31"/>
      <c r="D126" s="32">
        <f>SUM(D7:D124)/2</f>
        <v>22536.630000000005</v>
      </c>
      <c r="E126" s="31"/>
      <c r="F126" s="33"/>
      <c r="G126" s="34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</row>
    <row r="3978" spans="1:6" x14ac:dyDescent="0.25">
      <c r="A3978" s="9"/>
    </row>
    <row r="3979" spans="1:6" x14ac:dyDescent="0.25">
      <c r="A3979" s="9"/>
    </row>
    <row r="3980" spans="1:6" x14ac:dyDescent="0.25">
      <c r="A3980" s="9"/>
    </row>
    <row r="3981" spans="1:6" x14ac:dyDescent="0.25">
      <c r="A3981" s="9"/>
    </row>
    <row r="3982" spans="1:6" x14ac:dyDescent="0.25">
      <c r="A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</sheetData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abSelected="1" workbookViewId="0">
      <selection activeCell="G32" sqref="G32"/>
    </sheetView>
  </sheetViews>
  <sheetFormatPr defaultRowHeight="15" x14ac:dyDescent="0.25"/>
  <cols>
    <col min="1" max="1" width="41" bestFit="1" customWidth="1"/>
    <col min="2" max="2" width="53.7109375" bestFit="1" customWidth="1"/>
  </cols>
  <sheetData>
    <row r="1" spans="1:2" ht="105" x14ac:dyDescent="0.25">
      <c r="A1" s="19" t="s">
        <v>149</v>
      </c>
    </row>
    <row r="3" spans="1:2" ht="15.75" x14ac:dyDescent="0.25">
      <c r="A3" s="49" t="s">
        <v>150</v>
      </c>
      <c r="B3" s="50"/>
    </row>
    <row r="5" spans="1:2" ht="15.75" x14ac:dyDescent="0.25">
      <c r="A5" s="37" t="s">
        <v>163</v>
      </c>
    </row>
    <row r="7" spans="1:2" x14ac:dyDescent="0.25">
      <c r="A7" s="38" t="s">
        <v>151</v>
      </c>
      <c r="B7" s="39" t="s">
        <v>152</v>
      </c>
    </row>
    <row r="8" spans="1:2" x14ac:dyDescent="0.25">
      <c r="A8" s="40">
        <v>195628.07</v>
      </c>
      <c r="B8" s="41" t="s">
        <v>153</v>
      </c>
    </row>
    <row r="9" spans="1:2" x14ac:dyDescent="0.25">
      <c r="A9" s="40">
        <v>12119.67</v>
      </c>
      <c r="B9" s="41" t="s">
        <v>154</v>
      </c>
    </row>
    <row r="10" spans="1:2" x14ac:dyDescent="0.25">
      <c r="A10" s="40">
        <v>4361.95</v>
      </c>
      <c r="B10" s="41" t="s">
        <v>155</v>
      </c>
    </row>
    <row r="11" spans="1:2" x14ac:dyDescent="0.25">
      <c r="A11" s="40">
        <v>33207.56</v>
      </c>
      <c r="B11" s="41" t="s">
        <v>156</v>
      </c>
    </row>
    <row r="12" spans="1:2" x14ac:dyDescent="0.25">
      <c r="A12" s="40">
        <v>164.21</v>
      </c>
      <c r="B12" s="41" t="s">
        <v>157</v>
      </c>
    </row>
    <row r="13" spans="1:2" x14ac:dyDescent="0.25">
      <c r="A13" s="40">
        <v>1779.1</v>
      </c>
      <c r="B13" s="41" t="s">
        <v>158</v>
      </c>
    </row>
    <row r="14" spans="1:2" x14ac:dyDescent="0.25">
      <c r="A14" s="40">
        <v>4721.55</v>
      </c>
      <c r="B14" s="41" t="s">
        <v>159</v>
      </c>
    </row>
    <row r="15" spans="1:2" x14ac:dyDescent="0.25">
      <c r="A15" s="40">
        <v>5005.8999999999996</v>
      </c>
      <c r="B15" s="41" t="s">
        <v>160</v>
      </c>
    </row>
    <row r="16" spans="1:2" x14ac:dyDescent="0.25">
      <c r="A16" s="40">
        <v>424.59</v>
      </c>
      <c r="B16" s="41" t="s">
        <v>161</v>
      </c>
    </row>
    <row r="17" spans="1:2" x14ac:dyDescent="0.25">
      <c r="A17" s="40"/>
      <c r="B17" s="41"/>
    </row>
    <row r="18" spans="1:2" x14ac:dyDescent="0.25">
      <c r="A18" s="42">
        <f>SUM(A8:A16)</f>
        <v>257412.6</v>
      </c>
      <c r="B18" s="43" t="s">
        <v>162</v>
      </c>
    </row>
  </sheetData>
  <mergeCells count="1">
    <mergeCell ref="A3:B3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cp:lastPrinted>2024-06-17T07:48:32Z</cp:lastPrinted>
  <dcterms:created xsi:type="dcterms:W3CDTF">2024-03-05T11:42:46Z</dcterms:created>
  <dcterms:modified xsi:type="dcterms:W3CDTF">2024-06-17T07:48:53Z</dcterms:modified>
</cp:coreProperties>
</file>