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tonijaKarlovic\Downloads\"/>
    </mc:Choice>
  </mc:AlternateContent>
  <bookViews>
    <workbookView xWindow="0" yWindow="0" windowWidth="28800" windowHeight="13005"/>
  </bookViews>
  <sheets>
    <sheet name="Kategorija 1" sheetId="1" r:id="rId1"/>
    <sheet name="Kategorija 2" sheetId="2" r:id="rId2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8" i="1" l="1"/>
  <c r="D32" i="1" l="1"/>
  <c r="A17" i="2"/>
  <c r="D104" i="1" l="1"/>
  <c r="D102" i="1"/>
  <c r="D100" i="1"/>
  <c r="D98" i="1"/>
  <c r="D96" i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28" i="1"/>
  <c r="D26" i="1"/>
  <c r="D24" i="1"/>
  <c r="D22" i="1"/>
  <c r="D20" i="1"/>
  <c r="D18" i="1"/>
  <c r="D16" i="1"/>
  <c r="D14" i="1"/>
  <c r="D11" i="1"/>
  <c r="D9" i="1"/>
</calcChain>
</file>

<file path=xl/sharedStrings.xml><?xml version="1.0" encoding="utf-8"?>
<sst xmlns="http://schemas.openxmlformats.org/spreadsheetml/2006/main" count="400" uniqueCount="193">
  <si>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</si>
  <si>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</si>
  <si>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</si>
  <si>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</si>
  <si>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</si>
  <si>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</si>
  <si>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</si>
  <si>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</si>
  <si>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BAN JOSIP JELAČIĆ_x000D_
TRG DR. FRANJE TUĐMANA 1_x000D_
ZAPREŠIĆ_x000D_
Tel: +385(1)3399984   Fax: -_x000D_
OIB: 38660216794_x000D_
Mail: ured@ss-ban-jjelacic-zapresic.skole.hr_x000D_
IBAN: HR5423600001101655558</t>
  </si>
  <si>
    <t>Isplata Sredstava Za Razdoblje: 01.12.2024 Do 31.12.2024</t>
  </si>
  <si>
    <t>INOVATIO D.O.O.</t>
  </si>
  <si>
    <t>SI90538005</t>
  </si>
  <si>
    <t>MARIBOR</t>
  </si>
  <si>
    <t>SITNI INVENTAR I AUTO GUME</t>
  </si>
  <si>
    <t>SREDNJA ŠKOLA BAN JOSIP JELAČIĆ</t>
  </si>
  <si>
    <t>UREDSKA OPREMA I NAMJEŠTAJ</t>
  </si>
  <si>
    <t>Ukupno:</t>
  </si>
  <si>
    <t>ŠVIGA D.O.O.</t>
  </si>
  <si>
    <t>99168717832</t>
  </si>
  <si>
    <t>ZAPREŠIĆ</t>
  </si>
  <si>
    <t>MATERIJAL I DIJELOVI ZA TEKUĆE I INVESTICIJSKO ODRŽAVANJE</t>
  </si>
  <si>
    <t>DB PROM D.O.O.</t>
  </si>
  <si>
    <t>97042352651</t>
  </si>
  <si>
    <t>UREDSKI MATERIJAL I OSTALI MATERIJALNI RASHODI</t>
  </si>
  <si>
    <t>OSTALI NESPOMENUTI RASHODI POSLOVANJA</t>
  </si>
  <si>
    <t>ZAPREŠIĆ D.O.O.</t>
  </si>
  <si>
    <t>96412232479</t>
  </si>
  <si>
    <t>KOMUNALNE USLUGE</t>
  </si>
  <si>
    <t>PEKARNA KAJ D.O.O.</t>
  </si>
  <si>
    <t>94485011867</t>
  </si>
  <si>
    <t>POLJANICA BISTRANSKA</t>
  </si>
  <si>
    <t>GRAD ZAPREŠIĆ</t>
  </si>
  <si>
    <t>92840587889</t>
  </si>
  <si>
    <t>HP-HRVATSKA POŠTA D.D.</t>
  </si>
  <si>
    <t>87311810356</t>
  </si>
  <si>
    <t>ZAGREB</t>
  </si>
  <si>
    <t>USLUGE TELEFONA, POŠTE I PRIJEVOZA</t>
  </si>
  <si>
    <t>ŽIVA VODA D.O.O.</t>
  </si>
  <si>
    <t>86255713939</t>
  </si>
  <si>
    <t>MATERIJAL I SIROVINE</t>
  </si>
  <si>
    <t>FINANCIJSKA AGENCIJA</t>
  </si>
  <si>
    <t>85821130368</t>
  </si>
  <si>
    <t>ZAGRIA D.O.O.IQ CENTAR</t>
  </si>
  <si>
    <t>85805332078</t>
  </si>
  <si>
    <t>TRGOCENTAR D.O.O.</t>
  </si>
  <si>
    <t>84210581427</t>
  </si>
  <si>
    <t>ZABOK</t>
  </si>
  <si>
    <t>HRVATSKI TELEKOM- HT</t>
  </si>
  <si>
    <t>81793146560</t>
  </si>
  <si>
    <t>POINT VARAŽDIN D.O.O.</t>
  </si>
  <si>
    <t>80947211460</t>
  </si>
  <si>
    <t>VARAŽDIN</t>
  </si>
  <si>
    <t>RAČUNALNE USLUGE</t>
  </si>
  <si>
    <t>ELEKTRO CENTAR ZAPREŠIĆ J.D.O.O.</t>
  </si>
  <si>
    <t>78950130940</t>
  </si>
  <si>
    <t>KUPLJENOVO</t>
  </si>
  <si>
    <t>ORTO STEP D.O.O.</t>
  </si>
  <si>
    <t>72312882449</t>
  </si>
  <si>
    <t>OSIJEK</t>
  </si>
  <si>
    <t>SLUŽBENA, RADNA I ZAŠTITNA ODJEĆA I OBUĆA</t>
  </si>
  <si>
    <t>OPTIMUS LAB D.O.O.</t>
  </si>
  <si>
    <t>71981294715</t>
  </si>
  <si>
    <t>ČAKOVEC</t>
  </si>
  <si>
    <t>OBITELJSKO POLJOPRIVREDNO GOSPODARSTVO ŽNIDARIĆ FRANJO</t>
  </si>
  <si>
    <t>67285170952</t>
  </si>
  <si>
    <t>HRASTINA, MARIJA GORICA</t>
  </si>
  <si>
    <t>HEP OPSKRBA D.O.O.</t>
  </si>
  <si>
    <t>63073332379</t>
  </si>
  <si>
    <t>ENERGIJA</t>
  </si>
  <si>
    <t>SANVET D.O.O. ZA DEZINFEKCIJU, DEZINSEKCIJU I DERATIZACIJU</t>
  </si>
  <si>
    <t>59867697722</t>
  </si>
  <si>
    <t>KLINČA SELA</t>
  </si>
  <si>
    <t>ENERGOATEST KONTROL d.o.o.</t>
  </si>
  <si>
    <t>57560431322</t>
  </si>
  <si>
    <t>OSTALE USLUGE</t>
  </si>
  <si>
    <t>MOZAIK KNJIGA</t>
  </si>
  <si>
    <t>57010186553</t>
  </si>
  <si>
    <t>KNJIGE U KNJIŽNICAMA</t>
  </si>
  <si>
    <t>GALA-TRADE DECOR DRUŠTVO S OGRANIČENOM ODGOVORNOŠĆU ZA USLUGE</t>
  </si>
  <si>
    <t>53876038060</t>
  </si>
  <si>
    <t>JURČEC ALATI D.O.O.</t>
  </si>
  <si>
    <t>51172510950</t>
  </si>
  <si>
    <t>BRDOVEC</t>
  </si>
  <si>
    <t>OPTIKA KABEL TV D.O.O.</t>
  </si>
  <si>
    <t>50999639699</t>
  </si>
  <si>
    <t>VERBUM nakladništvo i knjižarstvo d.o.o.</t>
  </si>
  <si>
    <t>49355429927</t>
  </si>
  <si>
    <t>SPLIT</t>
  </si>
  <si>
    <t>HEP-PLIN D.O.O.</t>
  </si>
  <si>
    <t>41317489366</t>
  </si>
  <si>
    <t>JANDRAS PROMET društvo s ograničenom odgovornošću za usluge</t>
  </si>
  <si>
    <t>40204394901</t>
  </si>
  <si>
    <t>PLANETOPIJA d.o.o. za izdavaštvo i trgovinu</t>
  </si>
  <si>
    <t>38972231293</t>
  </si>
  <si>
    <t>10000 Zagreb</t>
  </si>
  <si>
    <t>ŠKOLSKA KNJIGA D.D.</t>
  </si>
  <si>
    <t>38967655335</t>
  </si>
  <si>
    <t>AHELOS IT</t>
  </si>
  <si>
    <t>35723890500</t>
  </si>
  <si>
    <t>OROSLAVLJE</t>
  </si>
  <si>
    <t>COPY REKLAM D.O.O.</t>
  </si>
  <si>
    <t>34881205203</t>
  </si>
  <si>
    <t>NOVA OPREMA</t>
  </si>
  <si>
    <t>32188696480</t>
  </si>
  <si>
    <t>SAMOBOR</t>
  </si>
  <si>
    <t>VODOOPSKRBA I ODVODNJA  ZAPREŠIĆ D.O.O.</t>
  </si>
  <si>
    <t>29113541841</t>
  </si>
  <si>
    <t>NAKLADA KOSINJ D.O.O.</t>
  </si>
  <si>
    <t>26853748349</t>
  </si>
  <si>
    <t>Tehit, računalniški inženiring, d.o .o.</t>
  </si>
  <si>
    <t>25080409407</t>
  </si>
  <si>
    <t>SI-2391 PREVALJE</t>
  </si>
  <si>
    <t>METUS d.o.o.</t>
  </si>
  <si>
    <t>24690129373</t>
  </si>
  <si>
    <t>SVETA NEDELJA</t>
  </si>
  <si>
    <t>USLUGE TEKUĆEG I INVESTICIJSKOG ODRŽAVANJA</t>
  </si>
  <si>
    <t>INTERLINK-GASTRO D.O.O.</t>
  </si>
  <si>
    <t>24498602357</t>
  </si>
  <si>
    <t>UREĐAJI, STROJEVI I OPREMA ZA OSTALE NAMJENE</t>
  </si>
  <si>
    <t>METAL TRGOVINA FILKO</t>
  </si>
  <si>
    <t>24235944240</t>
  </si>
  <si>
    <t>Alpeks gastro d.o.o.</t>
  </si>
  <si>
    <t>22165972142</t>
  </si>
  <si>
    <t>10000 ZAGREB</t>
  </si>
  <si>
    <t>BOJOCENTAR D.O.O.</t>
  </si>
  <si>
    <t>21930420297</t>
  </si>
  <si>
    <t>POJATNO</t>
  </si>
  <si>
    <t>Ugostiteljski obrt BIMBO</t>
  </si>
  <si>
    <t>14948944544</t>
  </si>
  <si>
    <t>10290 Zaprešić</t>
  </si>
  <si>
    <t>AFRODITA COMMERC D.O.O.</t>
  </si>
  <si>
    <t>13262076150</t>
  </si>
  <si>
    <t>LEA-TRGOVINA D.O.O.</t>
  </si>
  <si>
    <t>11413933977</t>
  </si>
  <si>
    <t>TELEDISK d.o.o.</t>
  </si>
  <si>
    <t>09366688430</t>
  </si>
  <si>
    <t>ALFA d.d.</t>
  </si>
  <si>
    <t>07189160632</t>
  </si>
  <si>
    <t>DOBRI PLAC D.O.O.</t>
  </si>
  <si>
    <t>04261864846</t>
  </si>
  <si>
    <t>DINOP D.O.O.</t>
  </si>
  <si>
    <t>00042324329</t>
  </si>
  <si>
    <t>SESVETE, SOBLINEC</t>
  </si>
  <si>
    <t>SLUŽBENA PUTOVANJA</t>
  </si>
  <si>
    <t>STRUČNO USAVRŠAVANJE ZAPOSLENIKA</t>
  </si>
  <si>
    <t>REPREZENTACIJA</t>
  </si>
  <si>
    <t>PRISTOJBE I NAKNADE</t>
  </si>
  <si>
    <t>BANKARSKE USLUGE I USLUGE PLATNOG PROMETA</t>
  </si>
  <si>
    <t>Sveukupno:</t>
  </si>
  <si>
    <t>PROTIS D.O.O.</t>
  </si>
  <si>
    <t>42113416920</t>
  </si>
  <si>
    <t>SPERANZA D.O.O.</t>
  </si>
  <si>
    <t>56831241098</t>
  </si>
  <si>
    <t>ŽUPANIJSKI ŠKOLSKI ŠPORTSKI SAVEZ ZAGREBAČKE ŽUPANIJE</t>
  </si>
  <si>
    <t>86280188275</t>
  </si>
  <si>
    <t>UKUPNO</t>
  </si>
  <si>
    <t>3722 Naknade građanima i kućanstvima u naravi</t>
  </si>
  <si>
    <t>3212 Naknade za prijevoz, za rad na terenu i odvojeni život</t>
  </si>
  <si>
    <t>3211 Službena putovanja</t>
  </si>
  <si>
    <t>3132 Doprinosi za obvezno zdravstveno osiguranje</t>
  </si>
  <si>
    <t>3113 Plaće za prekovremeni rad - bruto</t>
  </si>
  <si>
    <t>3111 Plaće za redovan rad - bruto</t>
  </si>
  <si>
    <t>Vrsta rashoda/izdatka</t>
  </si>
  <si>
    <t>Ukupan iznos zbirne isplate EUR</t>
  </si>
  <si>
    <t>Javna objava informacija o trošenju sredstava - Kategorija 2</t>
  </si>
  <si>
    <t>SREDNJA ŠKOLA BAN JOSIP JELAČIĆ_x000D_
TRG DR. FRANJE TUĐMANA 1_x000D_
ZAPREŠIĆ_x000D_
Tel: +385(1)3399984    
OIB: 38660216794_x000D_
Mail: ured@ss-ban-jjelacic-zapresic.skole.hr_x000D_
IBAN: HR5423600001101655558</t>
  </si>
  <si>
    <t>Razdoblje: prosinac 2024.</t>
  </si>
  <si>
    <t>3121 Ostali rashodi za zaposlene</t>
  </si>
  <si>
    <t>3213 Stručno usavršavanje zaposlenika</t>
  </si>
  <si>
    <t>KIK TEXTILIEN UND NON-FOOD D.O.O.</t>
  </si>
  <si>
    <t>29471249755</t>
  </si>
  <si>
    <t>MULLER TRGOVINA ZAGREB D.O.O.</t>
  </si>
  <si>
    <t>84698789700</t>
  </si>
  <si>
    <t>LIDL HRVATSKA D.O.O. K.D.</t>
  </si>
  <si>
    <t>66089976432</t>
  </si>
  <si>
    <t>VELIKA GORICA</t>
  </si>
  <si>
    <t>GUESS OUTLET IKEA</t>
  </si>
  <si>
    <t>73719122411</t>
  </si>
  <si>
    <t>ABOUT YOU SE&amp;CO.KG</t>
  </si>
  <si>
    <t>86231987573</t>
  </si>
  <si>
    <t>HAMBURG</t>
  </si>
  <si>
    <t>DANIJEL PTIČAR</t>
  </si>
  <si>
    <t>INTELEKTUALNE I OSOBNE USLUGE (ugovor o djelu, bruto iznos s doprinosima na bruto)</t>
  </si>
  <si>
    <t>ZVONIMIR PERKOVIĆ</t>
  </si>
  <si>
    <t>DM DROGERIE MARKT D.O.O.</t>
  </si>
  <si>
    <t>94124811986</t>
  </si>
  <si>
    <t>TEA, VL. VISNJA KOCIJAN</t>
  </si>
  <si>
    <t>20198022983</t>
  </si>
  <si>
    <t>DRŽAVNI PRORAČUN REPUBLIKE HRVATSKE</t>
  </si>
  <si>
    <t>18683136487</t>
  </si>
  <si>
    <t>ZAGREBAČKA BANKA d.d.</t>
  </si>
  <si>
    <t>SAVEZ ENERGETIČARA HRVATSKE</t>
  </si>
  <si>
    <t>56822948795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</si>
</sst>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  <xf numFmtId="0" fontId="5" fillId="4" borderId="10" xfId="0" applyFont="1" applyFill="1" applyBorder="1" applyAlignment="1">
      <alignment horizontal="center"/>
    </xf>
    <xf numFmtId="4" fontId="5" fillId="4" borderId="10" xfId="0" applyNumberFormat="1" applyFont="1" applyFill="1" applyBorder="1" applyAlignment="1">
      <alignment horizontal="center"/>
    </xf>
    <xf numFmtId="0" fontId="6" fillId="0" borderId="10" xfId="0" applyFont="1" applyBorder="1"/>
    <xf numFmtId="4" fontId="6" fillId="0" borderId="10" xfId="0" applyNumberFormat="1" applyFont="1" applyBorder="1" applyAlignment="1">
      <alignment horizontal="center"/>
    </xf>
    <xf numFmtId="0" fontId="7" fillId="4" borderId="10" xfId="0" applyFont="1" applyFill="1" applyBorder="1" applyAlignment="1">
      <alignment horizontal="center" vertical="center"/>
    </xf>
    <xf numFmtId="0" fontId="7" fillId="4" borderId="10" xfId="0" applyFont="1" applyFill="1" applyBorder="1"/>
    <xf numFmtId="0" fontId="8" fillId="5" borderId="10" xfId="0" applyFont="1" applyFill="1" applyBorder="1" applyAlignment="1">
      <alignment horizontal="left" vertical="top" wrapText="1"/>
    </xf>
    <xf numFmtId="0" fontId="8" fillId="6" borderId="11" xfId="0" applyFont="1" applyFill="1" applyBorder="1" applyAlignment="1">
      <alignment horizontal="center" vertical="top" wrapText="1"/>
    </xf>
    <xf numFmtId="0" fontId="8" fillId="6" borderId="12" xfId="0" applyFont="1" applyFill="1" applyBorder="1" applyAlignment="1">
      <alignment horizontal="center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topLeftCell="A118" zoomScaleNormal="100" workbookViewId="0">
      <selection activeCell="F136" sqref="F13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8511.5400000000009</v>
      </c>
      <c r="E7" s="10">
        <v>3225</v>
      </c>
      <c r="F7" s="9" t="s">
        <v>13</v>
      </c>
      <c r="G7" s="20" t="s">
        <v>14</v>
      </c>
    </row>
    <row r="8" spans="1:7" x14ac:dyDescent="0.25">
      <c r="A8" s="9"/>
      <c r="B8" s="14"/>
      <c r="C8" s="10"/>
      <c r="D8" s="18">
        <v>3598.18</v>
      </c>
      <c r="E8" s="10">
        <v>4221</v>
      </c>
      <c r="F8" s="9" t="s">
        <v>15</v>
      </c>
      <c r="G8" s="21" t="s">
        <v>14</v>
      </c>
    </row>
    <row r="9" spans="1:7" ht="27" customHeight="1" thickBot="1" x14ac:dyDescent="0.3">
      <c r="A9" s="22" t="s">
        <v>16</v>
      </c>
      <c r="B9" s="23"/>
      <c r="C9" s="24"/>
      <c r="D9" s="25">
        <f>SUM(D7:D8)</f>
        <v>12109.720000000001</v>
      </c>
      <c r="E9" s="24"/>
      <c r="F9" s="26"/>
      <c r="G9" s="27"/>
    </row>
    <row r="10" spans="1:7" x14ac:dyDescent="0.25">
      <c r="A10" s="9" t="s">
        <v>17</v>
      </c>
      <c r="B10" s="14" t="s">
        <v>18</v>
      </c>
      <c r="C10" s="10" t="s">
        <v>19</v>
      </c>
      <c r="D10" s="18">
        <v>149</v>
      </c>
      <c r="E10" s="10">
        <v>3224</v>
      </c>
      <c r="F10" s="9" t="s">
        <v>20</v>
      </c>
      <c r="G10" s="28" t="s">
        <v>14</v>
      </c>
    </row>
    <row r="11" spans="1:7" ht="27" customHeight="1" thickBot="1" x14ac:dyDescent="0.3">
      <c r="A11" s="22" t="s">
        <v>16</v>
      </c>
      <c r="B11" s="23"/>
      <c r="C11" s="24"/>
      <c r="D11" s="25">
        <f>SUM(D10:D10)</f>
        <v>149</v>
      </c>
      <c r="E11" s="24"/>
      <c r="F11" s="26"/>
      <c r="G11" s="27"/>
    </row>
    <row r="12" spans="1:7" x14ac:dyDescent="0.25">
      <c r="A12" s="9" t="s">
        <v>21</v>
      </c>
      <c r="B12" s="14" t="s">
        <v>22</v>
      </c>
      <c r="C12" s="10" t="s">
        <v>19</v>
      </c>
      <c r="D12" s="18">
        <v>382.68</v>
      </c>
      <c r="E12" s="10">
        <v>3221</v>
      </c>
      <c r="F12" s="9" t="s">
        <v>23</v>
      </c>
      <c r="G12" s="28" t="s">
        <v>14</v>
      </c>
    </row>
    <row r="13" spans="1:7" x14ac:dyDescent="0.25">
      <c r="A13" s="9"/>
      <c r="B13" s="14"/>
      <c r="C13" s="10"/>
      <c r="D13" s="18">
        <v>343.23</v>
      </c>
      <c r="E13" s="10">
        <v>3299</v>
      </c>
      <c r="F13" s="9" t="s">
        <v>24</v>
      </c>
      <c r="G13" s="21" t="s">
        <v>14</v>
      </c>
    </row>
    <row r="14" spans="1:7" ht="27" customHeight="1" thickBot="1" x14ac:dyDescent="0.3">
      <c r="A14" s="22" t="s">
        <v>16</v>
      </c>
      <c r="B14" s="23"/>
      <c r="C14" s="24"/>
      <c r="D14" s="25">
        <f>SUM(D12:D13)</f>
        <v>725.91000000000008</v>
      </c>
      <c r="E14" s="24"/>
      <c r="F14" s="26"/>
      <c r="G14" s="27"/>
    </row>
    <row r="15" spans="1:7" x14ac:dyDescent="0.25">
      <c r="A15" s="9" t="s">
        <v>25</v>
      </c>
      <c r="B15" s="14" t="s">
        <v>26</v>
      </c>
      <c r="C15" s="10" t="s">
        <v>19</v>
      </c>
      <c r="D15" s="18">
        <v>17.399999999999999</v>
      </c>
      <c r="E15" s="10">
        <v>3234</v>
      </c>
      <c r="F15" s="9" t="s">
        <v>27</v>
      </c>
      <c r="G15" s="28" t="s">
        <v>14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17.399999999999999</v>
      </c>
      <c r="E16" s="24"/>
      <c r="F16" s="26"/>
      <c r="G16" s="27"/>
    </row>
    <row r="17" spans="1:7" x14ac:dyDescent="0.25">
      <c r="A17" s="9" t="s">
        <v>28</v>
      </c>
      <c r="B17" s="14" t="s">
        <v>29</v>
      </c>
      <c r="C17" s="10" t="s">
        <v>30</v>
      </c>
      <c r="D17" s="18">
        <v>60</v>
      </c>
      <c r="E17" s="10">
        <v>3299</v>
      </c>
      <c r="F17" s="9" t="s">
        <v>24</v>
      </c>
      <c r="G17" s="28" t="s">
        <v>14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60</v>
      </c>
      <c r="E18" s="24"/>
      <c r="F18" s="26"/>
      <c r="G18" s="27"/>
    </row>
    <row r="19" spans="1:7" x14ac:dyDescent="0.25">
      <c r="A19" s="9" t="s">
        <v>31</v>
      </c>
      <c r="B19" s="14" t="s">
        <v>32</v>
      </c>
      <c r="C19" s="10" t="s">
        <v>19</v>
      </c>
      <c r="D19" s="18">
        <v>101.67</v>
      </c>
      <c r="E19" s="10">
        <v>3234</v>
      </c>
      <c r="F19" s="9" t="s">
        <v>27</v>
      </c>
      <c r="G19" s="28" t="s">
        <v>14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101.67</v>
      </c>
      <c r="E20" s="24"/>
      <c r="F20" s="26"/>
      <c r="G20" s="27"/>
    </row>
    <row r="21" spans="1:7" x14ac:dyDescent="0.25">
      <c r="A21" s="9" t="s">
        <v>33</v>
      </c>
      <c r="B21" s="14" t="s">
        <v>34</v>
      </c>
      <c r="C21" s="10" t="s">
        <v>35</v>
      </c>
      <c r="D21" s="18">
        <v>36.26</v>
      </c>
      <c r="E21" s="10">
        <v>3231</v>
      </c>
      <c r="F21" s="9" t="s">
        <v>36</v>
      </c>
      <c r="G21" s="28" t="s">
        <v>14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36.26</v>
      </c>
      <c r="E22" s="24"/>
      <c r="F22" s="26"/>
      <c r="G22" s="27"/>
    </row>
    <row r="23" spans="1:7" x14ac:dyDescent="0.25">
      <c r="A23" s="9" t="s">
        <v>37</v>
      </c>
      <c r="B23" s="14" t="s">
        <v>38</v>
      </c>
      <c r="C23" s="10" t="s">
        <v>35</v>
      </c>
      <c r="D23" s="18">
        <v>111.8</v>
      </c>
      <c r="E23" s="10">
        <v>3222</v>
      </c>
      <c r="F23" s="9" t="s">
        <v>39</v>
      </c>
      <c r="G23" s="28" t="s">
        <v>14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111.8</v>
      </c>
      <c r="E24" s="24"/>
      <c r="F24" s="26"/>
      <c r="G24" s="27"/>
    </row>
    <row r="25" spans="1:7" x14ac:dyDescent="0.25">
      <c r="A25" s="9" t="s">
        <v>40</v>
      </c>
      <c r="B25" s="14" t="s">
        <v>41</v>
      </c>
      <c r="C25" s="10" t="s">
        <v>35</v>
      </c>
      <c r="D25" s="18">
        <v>66.61</v>
      </c>
      <c r="E25" s="10">
        <v>3299</v>
      </c>
      <c r="F25" s="9" t="s">
        <v>24</v>
      </c>
      <c r="G25" s="28" t="s">
        <v>14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66.61</v>
      </c>
      <c r="E26" s="24"/>
      <c r="F26" s="26"/>
      <c r="G26" s="27"/>
    </row>
    <row r="27" spans="1:7" x14ac:dyDescent="0.25">
      <c r="A27" s="9" t="s">
        <v>42</v>
      </c>
      <c r="B27" s="14" t="s">
        <v>43</v>
      </c>
      <c r="C27" s="10" t="s">
        <v>35</v>
      </c>
      <c r="D27" s="18">
        <v>582.51</v>
      </c>
      <c r="E27" s="10">
        <v>3224</v>
      </c>
      <c r="F27" s="9" t="s">
        <v>20</v>
      </c>
      <c r="G27" s="28" t="s">
        <v>14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582.51</v>
      </c>
      <c r="E28" s="24"/>
      <c r="F28" s="26"/>
      <c r="G28" s="27"/>
    </row>
    <row r="29" spans="1:7" x14ac:dyDescent="0.25">
      <c r="A29" s="9" t="s">
        <v>44</v>
      </c>
      <c r="B29" s="14" t="s">
        <v>45</v>
      </c>
      <c r="C29" s="10" t="s">
        <v>46</v>
      </c>
      <c r="D29" s="18">
        <v>179.21</v>
      </c>
      <c r="E29" s="10">
        <v>3221</v>
      </c>
      <c r="F29" s="9" t="s">
        <v>23</v>
      </c>
      <c r="G29" s="28" t="s">
        <v>14</v>
      </c>
    </row>
    <row r="30" spans="1:7" x14ac:dyDescent="0.25">
      <c r="A30" s="9"/>
      <c r="B30" s="14"/>
      <c r="C30" s="10"/>
      <c r="D30" s="18">
        <v>267.85000000000002</v>
      </c>
      <c r="E30" s="10">
        <v>3299</v>
      </c>
      <c r="F30" s="9" t="s">
        <v>24</v>
      </c>
      <c r="G30" s="21" t="s">
        <v>14</v>
      </c>
    </row>
    <row r="31" spans="1:7" x14ac:dyDescent="0.25">
      <c r="A31" s="9"/>
      <c r="B31" s="14"/>
      <c r="C31" s="10"/>
      <c r="D31" s="18">
        <v>38.42</v>
      </c>
      <c r="E31" s="10">
        <v>3222</v>
      </c>
      <c r="F31" s="9" t="s">
        <v>39</v>
      </c>
      <c r="G31" s="21" t="s">
        <v>14</v>
      </c>
    </row>
    <row r="32" spans="1:7" ht="27" customHeight="1" thickBot="1" x14ac:dyDescent="0.3">
      <c r="A32" s="22" t="s">
        <v>16</v>
      </c>
      <c r="B32" s="23"/>
      <c r="C32" s="24"/>
      <c r="D32" s="25">
        <f>SUM(D29:D31)</f>
        <v>485.48000000000008</v>
      </c>
      <c r="E32" s="24"/>
      <c r="F32" s="26"/>
      <c r="G32" s="27"/>
    </row>
    <row r="33" spans="1:7" x14ac:dyDescent="0.25">
      <c r="A33" s="9" t="s">
        <v>47</v>
      </c>
      <c r="B33" s="14" t="s">
        <v>48</v>
      </c>
      <c r="C33" s="10" t="s">
        <v>35</v>
      </c>
      <c r="D33" s="18">
        <v>306.57</v>
      </c>
      <c r="E33" s="10">
        <v>3231</v>
      </c>
      <c r="F33" s="9" t="s">
        <v>36</v>
      </c>
      <c r="G33" s="28" t="s">
        <v>14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306.57</v>
      </c>
      <c r="E34" s="24"/>
      <c r="F34" s="26"/>
      <c r="G34" s="27"/>
    </row>
    <row r="35" spans="1:7" x14ac:dyDescent="0.25">
      <c r="A35" s="9" t="s">
        <v>49</v>
      </c>
      <c r="B35" s="14" t="s">
        <v>50</v>
      </c>
      <c r="C35" s="10" t="s">
        <v>51</v>
      </c>
      <c r="D35" s="18">
        <v>89.59</v>
      </c>
      <c r="E35" s="10">
        <v>3238</v>
      </c>
      <c r="F35" s="9" t="s">
        <v>52</v>
      </c>
      <c r="G35" s="28" t="s">
        <v>14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89.59</v>
      </c>
      <c r="E36" s="24"/>
      <c r="F36" s="26"/>
      <c r="G36" s="27"/>
    </row>
    <row r="37" spans="1:7" x14ac:dyDescent="0.25">
      <c r="A37" s="9" t="s">
        <v>53</v>
      </c>
      <c r="B37" s="14" t="s">
        <v>54</v>
      </c>
      <c r="C37" s="10" t="s">
        <v>55</v>
      </c>
      <c r="D37" s="18">
        <v>32.299999999999997</v>
      </c>
      <c r="E37" s="10">
        <v>3224</v>
      </c>
      <c r="F37" s="9" t="s">
        <v>20</v>
      </c>
      <c r="G37" s="28" t="s">
        <v>14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32.299999999999997</v>
      </c>
      <c r="E38" s="24"/>
      <c r="F38" s="26"/>
      <c r="G38" s="27"/>
    </row>
    <row r="39" spans="1:7" x14ac:dyDescent="0.25">
      <c r="A39" s="9" t="s">
        <v>56</v>
      </c>
      <c r="B39" s="14" t="s">
        <v>57</v>
      </c>
      <c r="C39" s="10" t="s">
        <v>58</v>
      </c>
      <c r="D39" s="18">
        <v>83.75</v>
      </c>
      <c r="E39" s="10">
        <v>3227</v>
      </c>
      <c r="F39" s="9" t="s">
        <v>59</v>
      </c>
      <c r="G39" s="28" t="s">
        <v>14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83.75</v>
      </c>
      <c r="E40" s="24"/>
      <c r="F40" s="26"/>
      <c r="G40" s="27"/>
    </row>
    <row r="41" spans="1:7" x14ac:dyDescent="0.25">
      <c r="A41" s="9" t="s">
        <v>60</v>
      </c>
      <c r="B41" s="14" t="s">
        <v>61</v>
      </c>
      <c r="C41" s="10" t="s">
        <v>62</v>
      </c>
      <c r="D41" s="18">
        <v>127.8</v>
      </c>
      <c r="E41" s="10">
        <v>3238</v>
      </c>
      <c r="F41" s="9" t="s">
        <v>52</v>
      </c>
      <c r="G41" s="28" t="s">
        <v>14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127.8</v>
      </c>
      <c r="E42" s="24"/>
      <c r="F42" s="26"/>
      <c r="G42" s="27"/>
    </row>
    <row r="43" spans="1:7" ht="30" x14ac:dyDescent="0.25">
      <c r="A43" s="35" t="s">
        <v>63</v>
      </c>
      <c r="B43" s="14" t="s">
        <v>64</v>
      </c>
      <c r="C43" s="10" t="s">
        <v>65</v>
      </c>
      <c r="D43" s="18">
        <v>141</v>
      </c>
      <c r="E43" s="10">
        <v>3299</v>
      </c>
      <c r="F43" s="9" t="s">
        <v>24</v>
      </c>
      <c r="G43" s="28" t="s">
        <v>14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141</v>
      </c>
      <c r="E44" s="24"/>
      <c r="F44" s="26"/>
      <c r="G44" s="27"/>
    </row>
    <row r="45" spans="1:7" x14ac:dyDescent="0.25">
      <c r="A45" s="9" t="s">
        <v>66</v>
      </c>
      <c r="B45" s="14" t="s">
        <v>67</v>
      </c>
      <c r="C45" s="10" t="s">
        <v>35</v>
      </c>
      <c r="D45" s="18">
        <v>2628.42</v>
      </c>
      <c r="E45" s="10">
        <v>3223</v>
      </c>
      <c r="F45" s="9" t="s">
        <v>68</v>
      </c>
      <c r="G45" s="28" t="s">
        <v>14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2628.42</v>
      </c>
      <c r="E46" s="24"/>
      <c r="F46" s="26"/>
      <c r="G46" s="27"/>
    </row>
    <row r="47" spans="1:7" ht="30" x14ac:dyDescent="0.25">
      <c r="A47" s="35" t="s">
        <v>69</v>
      </c>
      <c r="B47" s="14" t="s">
        <v>70</v>
      </c>
      <c r="C47" s="10" t="s">
        <v>71</v>
      </c>
      <c r="D47" s="18">
        <v>220</v>
      </c>
      <c r="E47" s="10">
        <v>3234</v>
      </c>
      <c r="F47" s="9" t="s">
        <v>27</v>
      </c>
      <c r="G47" s="28" t="s">
        <v>14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220</v>
      </c>
      <c r="E48" s="24"/>
      <c r="F48" s="26"/>
      <c r="G48" s="27"/>
    </row>
    <row r="49" spans="1:7" x14ac:dyDescent="0.25">
      <c r="A49" s="9" t="s">
        <v>72</v>
      </c>
      <c r="B49" s="14" t="s">
        <v>73</v>
      </c>
      <c r="C49" s="10" t="s">
        <v>19</v>
      </c>
      <c r="D49" s="18">
        <v>50</v>
      </c>
      <c r="E49" s="10">
        <v>3239</v>
      </c>
      <c r="F49" s="9" t="s">
        <v>74</v>
      </c>
      <c r="G49" s="28" t="s">
        <v>14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50</v>
      </c>
      <c r="E50" s="24"/>
      <c r="F50" s="26"/>
      <c r="G50" s="27"/>
    </row>
    <row r="51" spans="1:7" x14ac:dyDescent="0.25">
      <c r="A51" s="9" t="s">
        <v>75</v>
      </c>
      <c r="B51" s="14" t="s">
        <v>76</v>
      </c>
      <c r="C51" s="10" t="s">
        <v>35</v>
      </c>
      <c r="D51" s="18">
        <v>257.91000000000003</v>
      </c>
      <c r="E51" s="10">
        <v>4241</v>
      </c>
      <c r="F51" s="9" t="s">
        <v>77</v>
      </c>
      <c r="G51" s="28" t="s">
        <v>14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257.91000000000003</v>
      </c>
      <c r="E52" s="24"/>
      <c r="F52" s="26"/>
      <c r="G52" s="27"/>
    </row>
    <row r="53" spans="1:7" ht="30" x14ac:dyDescent="0.25">
      <c r="A53" s="35" t="s">
        <v>78</v>
      </c>
      <c r="B53" s="14" t="s">
        <v>79</v>
      </c>
      <c r="C53" s="10" t="s">
        <v>19</v>
      </c>
      <c r="D53" s="18">
        <v>293.3</v>
      </c>
      <c r="E53" s="10">
        <v>3221</v>
      </c>
      <c r="F53" s="9" t="s">
        <v>23</v>
      </c>
      <c r="G53" s="28" t="s">
        <v>14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293.3</v>
      </c>
      <c r="E54" s="24"/>
      <c r="F54" s="26"/>
      <c r="G54" s="27"/>
    </row>
    <row r="55" spans="1:7" x14ac:dyDescent="0.25">
      <c r="A55" s="9" t="s">
        <v>80</v>
      </c>
      <c r="B55" s="14" t="s">
        <v>81</v>
      </c>
      <c r="C55" s="10" t="s">
        <v>82</v>
      </c>
      <c r="D55" s="18">
        <v>77.83</v>
      </c>
      <c r="E55" s="10">
        <v>3224</v>
      </c>
      <c r="F55" s="9" t="s">
        <v>20</v>
      </c>
      <c r="G55" s="28" t="s">
        <v>14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77.83</v>
      </c>
      <c r="E56" s="24"/>
      <c r="F56" s="26"/>
      <c r="G56" s="27"/>
    </row>
    <row r="57" spans="1:7" x14ac:dyDescent="0.25">
      <c r="A57" s="9" t="s">
        <v>83</v>
      </c>
      <c r="B57" s="14" t="s">
        <v>84</v>
      </c>
      <c r="C57" s="10" t="s">
        <v>19</v>
      </c>
      <c r="D57" s="18">
        <v>8.1</v>
      </c>
      <c r="E57" s="10">
        <v>3231</v>
      </c>
      <c r="F57" s="9" t="s">
        <v>36</v>
      </c>
      <c r="G57" s="28" t="s">
        <v>14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8.1</v>
      </c>
      <c r="E58" s="24"/>
      <c r="F58" s="26"/>
      <c r="G58" s="27"/>
    </row>
    <row r="59" spans="1:7" x14ac:dyDescent="0.25">
      <c r="A59" s="9" t="s">
        <v>85</v>
      </c>
      <c r="B59" s="14" t="s">
        <v>86</v>
      </c>
      <c r="C59" s="10" t="s">
        <v>87</v>
      </c>
      <c r="D59" s="18">
        <v>63.93</v>
      </c>
      <c r="E59" s="10">
        <v>4241</v>
      </c>
      <c r="F59" s="9" t="s">
        <v>77</v>
      </c>
      <c r="G59" s="28" t="s">
        <v>14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63.93</v>
      </c>
      <c r="E60" s="24"/>
      <c r="F60" s="26"/>
      <c r="G60" s="27"/>
    </row>
    <row r="61" spans="1:7" x14ac:dyDescent="0.25">
      <c r="A61" s="9" t="s">
        <v>88</v>
      </c>
      <c r="B61" s="14" t="s">
        <v>89</v>
      </c>
      <c r="C61" s="10" t="s">
        <v>58</v>
      </c>
      <c r="D61" s="18">
        <v>4316.42</v>
      </c>
      <c r="E61" s="10">
        <v>3223</v>
      </c>
      <c r="F61" s="9" t="s">
        <v>68</v>
      </c>
      <c r="G61" s="28" t="s">
        <v>14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4316.42</v>
      </c>
      <c r="E62" s="24"/>
      <c r="F62" s="26"/>
      <c r="G62" s="27"/>
    </row>
    <row r="63" spans="1:7" ht="30" x14ac:dyDescent="0.25">
      <c r="A63" s="35" t="s">
        <v>90</v>
      </c>
      <c r="B63" s="14" t="s">
        <v>91</v>
      </c>
      <c r="C63" s="10" t="s">
        <v>19</v>
      </c>
      <c r="D63" s="18">
        <v>220.01</v>
      </c>
      <c r="E63" s="10">
        <v>3299</v>
      </c>
      <c r="F63" s="9" t="s">
        <v>24</v>
      </c>
      <c r="G63" s="28" t="s">
        <v>14</v>
      </c>
    </row>
    <row r="64" spans="1:7" ht="27" customHeight="1" thickBot="1" x14ac:dyDescent="0.3">
      <c r="A64" s="22" t="s">
        <v>16</v>
      </c>
      <c r="B64" s="23"/>
      <c r="C64" s="24"/>
      <c r="D64" s="25">
        <f>SUM(D63:D63)</f>
        <v>220.01</v>
      </c>
      <c r="E64" s="24"/>
      <c r="F64" s="26"/>
      <c r="G64" s="27"/>
    </row>
    <row r="65" spans="1:7" x14ac:dyDescent="0.25">
      <c r="A65" s="9" t="s">
        <v>92</v>
      </c>
      <c r="B65" s="14" t="s">
        <v>93</v>
      </c>
      <c r="C65" s="10" t="s">
        <v>94</v>
      </c>
      <c r="D65" s="18">
        <v>43.9</v>
      </c>
      <c r="E65" s="10">
        <v>3221</v>
      </c>
      <c r="F65" s="9" t="s">
        <v>23</v>
      </c>
      <c r="G65" s="28" t="s">
        <v>14</v>
      </c>
    </row>
    <row r="66" spans="1:7" ht="27" customHeight="1" thickBot="1" x14ac:dyDescent="0.3">
      <c r="A66" s="22" t="s">
        <v>16</v>
      </c>
      <c r="B66" s="23"/>
      <c r="C66" s="24"/>
      <c r="D66" s="25">
        <f>SUM(D65:D65)</f>
        <v>43.9</v>
      </c>
      <c r="E66" s="24"/>
      <c r="F66" s="26"/>
      <c r="G66" s="27"/>
    </row>
    <row r="67" spans="1:7" x14ac:dyDescent="0.25">
      <c r="A67" s="9" t="s">
        <v>95</v>
      </c>
      <c r="B67" s="14" t="s">
        <v>96</v>
      </c>
      <c r="C67" s="10" t="s">
        <v>35</v>
      </c>
      <c r="D67" s="18">
        <v>392.18</v>
      </c>
      <c r="E67" s="10">
        <v>4241</v>
      </c>
      <c r="F67" s="9" t="s">
        <v>77</v>
      </c>
      <c r="G67" s="28" t="s">
        <v>14</v>
      </c>
    </row>
    <row r="68" spans="1:7" ht="27" customHeight="1" thickBot="1" x14ac:dyDescent="0.3">
      <c r="A68" s="22" t="s">
        <v>16</v>
      </c>
      <c r="B68" s="23"/>
      <c r="C68" s="24"/>
      <c r="D68" s="25">
        <f>SUM(D67:D67)</f>
        <v>392.18</v>
      </c>
      <c r="E68" s="24"/>
      <c r="F68" s="26"/>
      <c r="G68" s="27"/>
    </row>
    <row r="69" spans="1:7" x14ac:dyDescent="0.25">
      <c r="A69" s="9" t="s">
        <v>97</v>
      </c>
      <c r="B69" s="14" t="s">
        <v>98</v>
      </c>
      <c r="C69" s="10" t="s">
        <v>99</v>
      </c>
      <c r="D69" s="18">
        <v>212.36</v>
      </c>
      <c r="E69" s="10">
        <v>3238</v>
      </c>
      <c r="F69" s="9" t="s">
        <v>52</v>
      </c>
      <c r="G69" s="28" t="s">
        <v>14</v>
      </c>
    </row>
    <row r="70" spans="1:7" ht="27" customHeight="1" thickBot="1" x14ac:dyDescent="0.3">
      <c r="A70" s="22" t="s">
        <v>16</v>
      </c>
      <c r="B70" s="23"/>
      <c r="C70" s="24"/>
      <c r="D70" s="25">
        <f>SUM(D69:D69)</f>
        <v>212.36</v>
      </c>
      <c r="E70" s="24"/>
      <c r="F70" s="26"/>
      <c r="G70" s="27"/>
    </row>
    <row r="71" spans="1:7" x14ac:dyDescent="0.25">
      <c r="A71" s="9" t="s">
        <v>100</v>
      </c>
      <c r="B71" s="14" t="s">
        <v>101</v>
      </c>
      <c r="C71" s="10" t="s">
        <v>19</v>
      </c>
      <c r="D71" s="18">
        <v>106.1</v>
      </c>
      <c r="E71" s="10">
        <v>3299</v>
      </c>
      <c r="F71" s="9" t="s">
        <v>24</v>
      </c>
      <c r="G71" s="28" t="s">
        <v>14</v>
      </c>
    </row>
    <row r="72" spans="1:7" ht="27" customHeight="1" thickBot="1" x14ac:dyDescent="0.3">
      <c r="A72" s="22" t="s">
        <v>16</v>
      </c>
      <c r="B72" s="23"/>
      <c r="C72" s="24"/>
      <c r="D72" s="25">
        <f>SUM(D71:D71)</f>
        <v>106.1</v>
      </c>
      <c r="E72" s="24"/>
      <c r="F72" s="26"/>
      <c r="G72" s="27"/>
    </row>
    <row r="73" spans="1:7" x14ac:dyDescent="0.25">
      <c r="A73" s="9" t="s">
        <v>102</v>
      </c>
      <c r="B73" s="14" t="s">
        <v>103</v>
      </c>
      <c r="C73" s="10" t="s">
        <v>104</v>
      </c>
      <c r="D73" s="18">
        <v>136.75</v>
      </c>
      <c r="E73" s="10">
        <v>3221</v>
      </c>
      <c r="F73" s="9" t="s">
        <v>23</v>
      </c>
      <c r="G73" s="28" t="s">
        <v>14</v>
      </c>
    </row>
    <row r="74" spans="1:7" ht="27" customHeight="1" thickBot="1" x14ac:dyDescent="0.3">
      <c r="A74" s="22" t="s">
        <v>16</v>
      </c>
      <c r="B74" s="23"/>
      <c r="C74" s="24"/>
      <c r="D74" s="25">
        <f>SUM(D73:D73)</f>
        <v>136.75</v>
      </c>
      <c r="E74" s="24"/>
      <c r="F74" s="26"/>
      <c r="G74" s="27"/>
    </row>
    <row r="75" spans="1:7" x14ac:dyDescent="0.25">
      <c r="A75" s="9" t="s">
        <v>105</v>
      </c>
      <c r="B75" s="14" t="s">
        <v>106</v>
      </c>
      <c r="C75" s="10" t="s">
        <v>19</v>
      </c>
      <c r="D75" s="18">
        <v>758.76</v>
      </c>
      <c r="E75" s="10">
        <v>3234</v>
      </c>
      <c r="F75" s="9" t="s">
        <v>27</v>
      </c>
      <c r="G75" s="28" t="s">
        <v>14</v>
      </c>
    </row>
    <row r="76" spans="1:7" ht="27" customHeight="1" thickBot="1" x14ac:dyDescent="0.3">
      <c r="A76" s="22" t="s">
        <v>16</v>
      </c>
      <c r="B76" s="23"/>
      <c r="C76" s="24"/>
      <c r="D76" s="25">
        <f>SUM(D75:D75)</f>
        <v>758.76</v>
      </c>
      <c r="E76" s="24"/>
      <c r="F76" s="26"/>
      <c r="G76" s="27"/>
    </row>
    <row r="77" spans="1:7" x14ac:dyDescent="0.25">
      <c r="A77" s="9" t="s">
        <v>107</v>
      </c>
      <c r="B77" s="14" t="s">
        <v>108</v>
      </c>
      <c r="C77" s="10" t="s">
        <v>35</v>
      </c>
      <c r="D77" s="18">
        <v>37.799999999999997</v>
      </c>
      <c r="E77" s="10">
        <v>3221</v>
      </c>
      <c r="F77" s="9" t="s">
        <v>23</v>
      </c>
      <c r="G77" s="28" t="s">
        <v>14</v>
      </c>
    </row>
    <row r="78" spans="1:7" ht="27" customHeight="1" thickBot="1" x14ac:dyDescent="0.3">
      <c r="A78" s="22" t="s">
        <v>16</v>
      </c>
      <c r="B78" s="23"/>
      <c r="C78" s="24"/>
      <c r="D78" s="25">
        <f>SUM(D77:D77)</f>
        <v>37.799999999999997</v>
      </c>
      <c r="E78" s="24"/>
      <c r="F78" s="26"/>
      <c r="G78" s="27"/>
    </row>
    <row r="79" spans="1:7" x14ac:dyDescent="0.25">
      <c r="A79" s="9" t="s">
        <v>109</v>
      </c>
      <c r="B79" s="14" t="s">
        <v>110</v>
      </c>
      <c r="C79" s="10" t="s">
        <v>111</v>
      </c>
      <c r="D79" s="18">
        <v>139.72999999999999</v>
      </c>
      <c r="E79" s="10">
        <v>3224</v>
      </c>
      <c r="F79" s="9" t="s">
        <v>20</v>
      </c>
      <c r="G79" s="28" t="s">
        <v>14</v>
      </c>
    </row>
    <row r="80" spans="1:7" ht="27" customHeight="1" thickBot="1" x14ac:dyDescent="0.3">
      <c r="A80" s="22" t="s">
        <v>16</v>
      </c>
      <c r="B80" s="23"/>
      <c r="C80" s="24"/>
      <c r="D80" s="25">
        <f>SUM(D79:D79)</f>
        <v>139.72999999999999</v>
      </c>
      <c r="E80" s="24"/>
      <c r="F80" s="26"/>
      <c r="G80" s="27"/>
    </row>
    <row r="81" spans="1:7" x14ac:dyDescent="0.25">
      <c r="A81" s="9" t="s">
        <v>112</v>
      </c>
      <c r="B81" s="14" t="s">
        <v>113</v>
      </c>
      <c r="C81" s="10" t="s">
        <v>114</v>
      </c>
      <c r="D81" s="18">
        <v>58.08</v>
      </c>
      <c r="E81" s="10">
        <v>3232</v>
      </c>
      <c r="F81" s="9" t="s">
        <v>115</v>
      </c>
      <c r="G81" s="28" t="s">
        <v>14</v>
      </c>
    </row>
    <row r="82" spans="1:7" ht="27" customHeight="1" thickBot="1" x14ac:dyDescent="0.3">
      <c r="A82" s="22" t="s">
        <v>16</v>
      </c>
      <c r="B82" s="23"/>
      <c r="C82" s="24"/>
      <c r="D82" s="25">
        <f>SUM(D81:D81)</f>
        <v>58.08</v>
      </c>
      <c r="E82" s="24"/>
      <c r="F82" s="26"/>
      <c r="G82" s="27"/>
    </row>
    <row r="83" spans="1:7" x14ac:dyDescent="0.25">
      <c r="A83" s="9" t="s">
        <v>116</v>
      </c>
      <c r="B83" s="14" t="s">
        <v>117</v>
      </c>
      <c r="C83" s="10" t="s">
        <v>35</v>
      </c>
      <c r="D83" s="18">
        <v>13475</v>
      </c>
      <c r="E83" s="10">
        <v>4227</v>
      </c>
      <c r="F83" s="9" t="s">
        <v>118</v>
      </c>
      <c r="G83" s="28" t="s">
        <v>14</v>
      </c>
    </row>
    <row r="84" spans="1:7" ht="27" customHeight="1" thickBot="1" x14ac:dyDescent="0.3">
      <c r="A84" s="22" t="s">
        <v>16</v>
      </c>
      <c r="B84" s="23"/>
      <c r="C84" s="24"/>
      <c r="D84" s="25">
        <f>SUM(D83:D83)</f>
        <v>13475</v>
      </c>
      <c r="E84" s="24"/>
      <c r="F84" s="26"/>
      <c r="G84" s="27"/>
    </row>
    <row r="85" spans="1:7" x14ac:dyDescent="0.25">
      <c r="A85" s="9" t="s">
        <v>119</v>
      </c>
      <c r="B85" s="14" t="s">
        <v>120</v>
      </c>
      <c r="C85" s="10" t="s">
        <v>19</v>
      </c>
      <c r="D85" s="18">
        <v>8250</v>
      </c>
      <c r="E85" s="10">
        <v>3232</v>
      </c>
      <c r="F85" s="9" t="s">
        <v>115</v>
      </c>
      <c r="G85" s="28" t="s">
        <v>14</v>
      </c>
    </row>
    <row r="86" spans="1:7" ht="27" customHeight="1" thickBot="1" x14ac:dyDescent="0.3">
      <c r="A86" s="22" t="s">
        <v>16</v>
      </c>
      <c r="B86" s="23"/>
      <c r="C86" s="24"/>
      <c r="D86" s="25">
        <f>SUM(D85:D85)</f>
        <v>8250</v>
      </c>
      <c r="E86" s="24"/>
      <c r="F86" s="26"/>
      <c r="G86" s="27"/>
    </row>
    <row r="87" spans="1:7" x14ac:dyDescent="0.25">
      <c r="A87" s="9" t="s">
        <v>121</v>
      </c>
      <c r="B87" s="14" t="s">
        <v>122</v>
      </c>
      <c r="C87" s="10" t="s">
        <v>123</v>
      </c>
      <c r="D87" s="18">
        <v>5418.07</v>
      </c>
      <c r="E87" s="10">
        <v>4227</v>
      </c>
      <c r="F87" s="9" t="s">
        <v>118</v>
      </c>
      <c r="G87" s="28" t="s">
        <v>14</v>
      </c>
    </row>
    <row r="88" spans="1:7" ht="27" customHeight="1" thickBot="1" x14ac:dyDescent="0.3">
      <c r="A88" s="22" t="s">
        <v>16</v>
      </c>
      <c r="B88" s="23"/>
      <c r="C88" s="24"/>
      <c r="D88" s="25">
        <f>SUM(D87:D87)</f>
        <v>5418.07</v>
      </c>
      <c r="E88" s="24"/>
      <c r="F88" s="26"/>
      <c r="G88" s="27"/>
    </row>
    <row r="89" spans="1:7" x14ac:dyDescent="0.25">
      <c r="A89" s="9" t="s">
        <v>124</v>
      </c>
      <c r="B89" s="14" t="s">
        <v>125</v>
      </c>
      <c r="C89" s="10" t="s">
        <v>126</v>
      </c>
      <c r="D89" s="18">
        <v>126.23</v>
      </c>
      <c r="E89" s="10">
        <v>3224</v>
      </c>
      <c r="F89" s="9" t="s">
        <v>20</v>
      </c>
      <c r="G89" s="28" t="s">
        <v>14</v>
      </c>
    </row>
    <row r="90" spans="1:7" ht="27" customHeight="1" thickBot="1" x14ac:dyDescent="0.3">
      <c r="A90" s="22" t="s">
        <v>16</v>
      </c>
      <c r="B90" s="23"/>
      <c r="C90" s="24"/>
      <c r="D90" s="25">
        <f>SUM(D89:D89)</f>
        <v>126.23</v>
      </c>
      <c r="E90" s="24"/>
      <c r="F90" s="26"/>
      <c r="G90" s="27"/>
    </row>
    <row r="91" spans="1:7" x14ac:dyDescent="0.25">
      <c r="A91" s="9" t="s">
        <v>127</v>
      </c>
      <c r="B91" s="14" t="s">
        <v>128</v>
      </c>
      <c r="C91" s="10" t="s">
        <v>129</v>
      </c>
      <c r="D91" s="18">
        <v>350</v>
      </c>
      <c r="E91" s="10">
        <v>3299</v>
      </c>
      <c r="F91" s="9" t="s">
        <v>24</v>
      </c>
      <c r="G91" s="28" t="s">
        <v>14</v>
      </c>
    </row>
    <row r="92" spans="1:7" ht="27" customHeight="1" thickBot="1" x14ac:dyDescent="0.3">
      <c r="A92" s="22" t="s">
        <v>16</v>
      </c>
      <c r="B92" s="23"/>
      <c r="C92" s="24"/>
      <c r="D92" s="25">
        <f>SUM(D91:D91)</f>
        <v>350</v>
      </c>
      <c r="E92" s="24"/>
      <c r="F92" s="26"/>
      <c r="G92" s="27"/>
    </row>
    <row r="93" spans="1:7" x14ac:dyDescent="0.25">
      <c r="A93" s="9" t="s">
        <v>130</v>
      </c>
      <c r="B93" s="14" t="s">
        <v>131</v>
      </c>
      <c r="C93" s="10" t="s">
        <v>35</v>
      </c>
      <c r="D93" s="18">
        <v>187.29</v>
      </c>
      <c r="E93" s="10">
        <v>3221</v>
      </c>
      <c r="F93" s="9" t="s">
        <v>23</v>
      </c>
      <c r="G93" s="28" t="s">
        <v>14</v>
      </c>
    </row>
    <row r="94" spans="1:7" ht="27" customHeight="1" thickBot="1" x14ac:dyDescent="0.3">
      <c r="A94" s="22" t="s">
        <v>16</v>
      </c>
      <c r="B94" s="23"/>
      <c r="C94" s="24"/>
      <c r="D94" s="25">
        <f>SUM(D93:D93)</f>
        <v>187.29</v>
      </c>
      <c r="E94" s="24"/>
      <c r="F94" s="26"/>
      <c r="G94" s="27"/>
    </row>
    <row r="95" spans="1:7" x14ac:dyDescent="0.25">
      <c r="A95" s="9" t="s">
        <v>132</v>
      </c>
      <c r="B95" s="14" t="s">
        <v>133</v>
      </c>
      <c r="C95" s="10" t="s">
        <v>19</v>
      </c>
      <c r="D95" s="18">
        <v>48</v>
      </c>
      <c r="E95" s="10">
        <v>3224</v>
      </c>
      <c r="F95" s="9" t="s">
        <v>20</v>
      </c>
      <c r="G95" s="28" t="s">
        <v>14</v>
      </c>
    </row>
    <row r="96" spans="1:7" ht="27" customHeight="1" thickBot="1" x14ac:dyDescent="0.3">
      <c r="A96" s="22" t="s">
        <v>16</v>
      </c>
      <c r="B96" s="23"/>
      <c r="C96" s="24"/>
      <c r="D96" s="25">
        <f>SUM(D95:D95)</f>
        <v>48</v>
      </c>
      <c r="E96" s="24"/>
      <c r="F96" s="26"/>
      <c r="G96" s="27"/>
    </row>
    <row r="97" spans="1:7" x14ac:dyDescent="0.25">
      <c r="A97" s="9" t="s">
        <v>134</v>
      </c>
      <c r="B97" s="14" t="s">
        <v>135</v>
      </c>
      <c r="C97" s="10" t="s">
        <v>35</v>
      </c>
      <c r="D97" s="18">
        <v>25.2</v>
      </c>
      <c r="E97" s="10">
        <v>4241</v>
      </c>
      <c r="F97" s="9" t="s">
        <v>77</v>
      </c>
      <c r="G97" s="28" t="s">
        <v>14</v>
      </c>
    </row>
    <row r="98" spans="1:7" ht="27" customHeight="1" thickBot="1" x14ac:dyDescent="0.3">
      <c r="A98" s="22" t="s">
        <v>16</v>
      </c>
      <c r="B98" s="23"/>
      <c r="C98" s="24"/>
      <c r="D98" s="25">
        <f>SUM(D97:D97)</f>
        <v>25.2</v>
      </c>
      <c r="E98" s="24"/>
      <c r="F98" s="26"/>
      <c r="G98" s="27"/>
    </row>
    <row r="99" spans="1:7" x14ac:dyDescent="0.25">
      <c r="A99" s="9" t="s">
        <v>136</v>
      </c>
      <c r="B99" s="14" t="s">
        <v>137</v>
      </c>
      <c r="C99" s="10" t="s">
        <v>35</v>
      </c>
      <c r="D99" s="18">
        <v>225</v>
      </c>
      <c r="E99" s="10">
        <v>4241</v>
      </c>
      <c r="F99" s="9" t="s">
        <v>77</v>
      </c>
      <c r="G99" s="28" t="s">
        <v>14</v>
      </c>
    </row>
    <row r="100" spans="1:7" ht="27" customHeight="1" thickBot="1" x14ac:dyDescent="0.3">
      <c r="A100" s="22" t="s">
        <v>16</v>
      </c>
      <c r="B100" s="23"/>
      <c r="C100" s="24"/>
      <c r="D100" s="25">
        <f>SUM(D99:D99)</f>
        <v>225</v>
      </c>
      <c r="E100" s="24"/>
      <c r="F100" s="26"/>
      <c r="G100" s="27"/>
    </row>
    <row r="101" spans="1:7" x14ac:dyDescent="0.25">
      <c r="A101" s="9" t="s">
        <v>138</v>
      </c>
      <c r="B101" s="14" t="s">
        <v>139</v>
      </c>
      <c r="C101" s="10" t="s">
        <v>19</v>
      </c>
      <c r="D101" s="18">
        <v>228.49</v>
      </c>
      <c r="E101" s="10">
        <v>3299</v>
      </c>
      <c r="F101" s="9" t="s">
        <v>24</v>
      </c>
      <c r="G101" s="28" t="s">
        <v>14</v>
      </c>
    </row>
    <row r="102" spans="1:7" ht="27" customHeight="1" thickBot="1" x14ac:dyDescent="0.3">
      <c r="A102" s="22" t="s">
        <v>16</v>
      </c>
      <c r="B102" s="23"/>
      <c r="C102" s="24"/>
      <c r="D102" s="25">
        <f>SUM(D101:D101)</f>
        <v>228.49</v>
      </c>
      <c r="E102" s="24"/>
      <c r="F102" s="26"/>
      <c r="G102" s="27"/>
    </row>
    <row r="103" spans="1:7" x14ac:dyDescent="0.25">
      <c r="A103" s="9" t="s">
        <v>140</v>
      </c>
      <c r="B103" s="14" t="s">
        <v>141</v>
      </c>
      <c r="C103" s="10" t="s">
        <v>142</v>
      </c>
      <c r="D103" s="18">
        <v>116.79</v>
      </c>
      <c r="E103" s="10">
        <v>3224</v>
      </c>
      <c r="F103" s="9" t="s">
        <v>20</v>
      </c>
      <c r="G103" s="28" t="s">
        <v>14</v>
      </c>
    </row>
    <row r="104" spans="1:7" ht="27" customHeight="1" thickBot="1" x14ac:dyDescent="0.3">
      <c r="A104" s="22" t="s">
        <v>16</v>
      </c>
      <c r="B104" s="23"/>
      <c r="C104" s="24"/>
      <c r="D104" s="25">
        <f>SUM(D103:D103)</f>
        <v>116.79</v>
      </c>
      <c r="E104" s="24"/>
      <c r="F104" s="26"/>
      <c r="G104" s="27"/>
    </row>
    <row r="105" spans="1:7" x14ac:dyDescent="0.25">
      <c r="A105" s="9" t="s">
        <v>149</v>
      </c>
      <c r="B105" s="14" t="s">
        <v>150</v>
      </c>
      <c r="C105" s="10" t="s">
        <v>35</v>
      </c>
      <c r="D105" s="18">
        <v>232.4</v>
      </c>
      <c r="E105" s="10">
        <v>3299</v>
      </c>
      <c r="F105" s="9" t="s">
        <v>24</v>
      </c>
      <c r="G105" s="28" t="s">
        <v>14</v>
      </c>
    </row>
    <row r="106" spans="1:7" ht="27" customHeight="1" thickBot="1" x14ac:dyDescent="0.3">
      <c r="A106" s="22" t="s">
        <v>16</v>
      </c>
      <c r="B106" s="23"/>
      <c r="C106" s="24"/>
      <c r="D106" s="25">
        <v>232.4</v>
      </c>
      <c r="E106" s="24"/>
      <c r="F106" s="26"/>
      <c r="G106" s="27"/>
    </row>
    <row r="107" spans="1:7" x14ac:dyDescent="0.25">
      <c r="A107" s="9" t="s">
        <v>151</v>
      </c>
      <c r="B107" s="14" t="s">
        <v>152</v>
      </c>
      <c r="C107" s="10" t="s">
        <v>35</v>
      </c>
      <c r="D107" s="18">
        <v>57</v>
      </c>
      <c r="E107" s="10">
        <v>3211</v>
      </c>
      <c r="F107" s="9" t="s">
        <v>143</v>
      </c>
      <c r="G107" s="28" t="s">
        <v>14</v>
      </c>
    </row>
    <row r="108" spans="1:7" ht="27" customHeight="1" thickBot="1" x14ac:dyDescent="0.3">
      <c r="A108" s="22" t="s">
        <v>16</v>
      </c>
      <c r="B108" s="23"/>
      <c r="C108" s="24"/>
      <c r="D108" s="25">
        <v>57</v>
      </c>
      <c r="E108" s="24"/>
      <c r="F108" s="26"/>
      <c r="G108" s="27"/>
    </row>
    <row r="109" spans="1:7" x14ac:dyDescent="0.25">
      <c r="A109" s="9" t="s">
        <v>191</v>
      </c>
      <c r="B109" s="14" t="s">
        <v>192</v>
      </c>
      <c r="C109" s="10" t="s">
        <v>35</v>
      </c>
      <c r="D109" s="18">
        <v>53.75</v>
      </c>
      <c r="E109" s="10">
        <v>3213</v>
      </c>
      <c r="F109" s="9" t="s">
        <v>144</v>
      </c>
      <c r="G109" s="28" t="s">
        <v>14</v>
      </c>
    </row>
    <row r="110" spans="1:7" ht="27" customHeight="1" thickBot="1" x14ac:dyDescent="0.3">
      <c r="A110" s="22" t="s">
        <v>16</v>
      </c>
      <c r="B110" s="23"/>
      <c r="C110" s="24"/>
      <c r="D110" s="25">
        <v>53.75</v>
      </c>
      <c r="E110" s="24"/>
      <c r="F110" s="26"/>
      <c r="G110" s="27"/>
    </row>
    <row r="111" spans="1:7" x14ac:dyDescent="0.25">
      <c r="A111" s="9" t="s">
        <v>153</v>
      </c>
      <c r="B111" s="14" t="s">
        <v>154</v>
      </c>
      <c r="C111" s="10" t="s">
        <v>104</v>
      </c>
      <c r="D111" s="18">
        <v>878</v>
      </c>
      <c r="E111" s="10">
        <v>3213</v>
      </c>
      <c r="F111" s="9" t="s">
        <v>144</v>
      </c>
      <c r="G111" s="28" t="s">
        <v>14</v>
      </c>
    </row>
    <row r="112" spans="1:7" ht="27" customHeight="1" thickBot="1" x14ac:dyDescent="0.3">
      <c r="A112" s="22" t="s">
        <v>16</v>
      </c>
      <c r="B112" s="23"/>
      <c r="C112" s="24"/>
      <c r="D112" s="25">
        <v>878</v>
      </c>
      <c r="E112" s="24"/>
      <c r="F112" s="26"/>
      <c r="G112" s="27"/>
    </row>
    <row r="113" spans="1:7" x14ac:dyDescent="0.25">
      <c r="A113" s="9" t="s">
        <v>169</v>
      </c>
      <c r="B113" s="14" t="s">
        <v>170</v>
      </c>
      <c r="C113" s="10" t="s">
        <v>19</v>
      </c>
      <c r="D113" s="18">
        <v>11.06</v>
      </c>
      <c r="E113" s="10">
        <v>3222</v>
      </c>
      <c r="F113" s="9" t="s">
        <v>39</v>
      </c>
      <c r="G113" s="28" t="s">
        <v>14</v>
      </c>
    </row>
    <row r="114" spans="1:7" ht="27" customHeight="1" thickBot="1" x14ac:dyDescent="0.3">
      <c r="A114" s="22" t="s">
        <v>16</v>
      </c>
      <c r="B114" s="23"/>
      <c r="C114" s="24"/>
      <c r="D114" s="25">
        <v>11.06</v>
      </c>
      <c r="E114" s="24"/>
      <c r="F114" s="26"/>
      <c r="G114" s="27"/>
    </row>
    <row r="115" spans="1:7" x14ac:dyDescent="0.25">
      <c r="A115" s="9" t="s">
        <v>171</v>
      </c>
      <c r="B115" s="14" t="s">
        <v>172</v>
      </c>
      <c r="C115" s="10" t="s">
        <v>35</v>
      </c>
      <c r="D115" s="18">
        <v>258.60000000000002</v>
      </c>
      <c r="E115" s="10">
        <v>3222</v>
      </c>
      <c r="F115" s="9" t="s">
        <v>39</v>
      </c>
      <c r="G115" s="28" t="s">
        <v>14</v>
      </c>
    </row>
    <row r="116" spans="1:7" ht="27" customHeight="1" thickBot="1" x14ac:dyDescent="0.3">
      <c r="A116" s="22" t="s">
        <v>16</v>
      </c>
      <c r="B116" s="23"/>
      <c r="C116" s="24"/>
      <c r="D116" s="25">
        <v>258.60000000000002</v>
      </c>
      <c r="E116" s="24"/>
      <c r="F116" s="26"/>
      <c r="G116" s="27"/>
    </row>
    <row r="117" spans="1:7" x14ac:dyDescent="0.25">
      <c r="A117" s="9" t="s">
        <v>173</v>
      </c>
      <c r="B117" s="14" t="s">
        <v>174</v>
      </c>
      <c r="C117" s="10" t="s">
        <v>175</v>
      </c>
      <c r="D117" s="18">
        <v>32.19</v>
      </c>
      <c r="E117" s="10">
        <v>3299</v>
      </c>
      <c r="F117" s="9" t="s">
        <v>24</v>
      </c>
      <c r="G117" s="28" t="s">
        <v>14</v>
      </c>
    </row>
    <row r="118" spans="1:7" ht="27" customHeight="1" thickBot="1" x14ac:dyDescent="0.3">
      <c r="A118" s="22" t="s">
        <v>16</v>
      </c>
      <c r="B118" s="23"/>
      <c r="C118" s="24"/>
      <c r="D118" s="25">
        <v>32.19</v>
      </c>
      <c r="E118" s="24"/>
      <c r="F118" s="26"/>
      <c r="G118" s="27"/>
    </row>
    <row r="119" spans="1:7" x14ac:dyDescent="0.25">
      <c r="A119" s="9" t="s">
        <v>176</v>
      </c>
      <c r="B119" s="14" t="s">
        <v>177</v>
      </c>
      <c r="C119" s="10" t="s">
        <v>35</v>
      </c>
      <c r="D119" s="18">
        <v>150</v>
      </c>
      <c r="E119" s="10">
        <v>3227</v>
      </c>
      <c r="F119" s="9" t="s">
        <v>59</v>
      </c>
      <c r="G119" s="28" t="s">
        <v>14</v>
      </c>
    </row>
    <row r="120" spans="1:7" ht="27" customHeight="1" thickBot="1" x14ac:dyDescent="0.3">
      <c r="A120" s="22" t="s">
        <v>16</v>
      </c>
      <c r="B120" s="23"/>
      <c r="C120" s="24"/>
      <c r="D120" s="25">
        <v>150</v>
      </c>
      <c r="E120" s="24"/>
      <c r="F120" s="26"/>
      <c r="G120" s="27"/>
    </row>
    <row r="121" spans="1:7" x14ac:dyDescent="0.25">
      <c r="A121" s="9" t="s">
        <v>178</v>
      </c>
      <c r="B121" s="14" t="s">
        <v>179</v>
      </c>
      <c r="C121" s="10" t="s">
        <v>180</v>
      </c>
      <c r="D121" s="18">
        <v>150</v>
      </c>
      <c r="E121" s="10">
        <v>3227</v>
      </c>
      <c r="F121" s="9" t="s">
        <v>59</v>
      </c>
      <c r="G121" s="28" t="s">
        <v>14</v>
      </c>
    </row>
    <row r="122" spans="1:7" ht="27" customHeight="1" thickBot="1" x14ac:dyDescent="0.3">
      <c r="A122" s="22" t="s">
        <v>16</v>
      </c>
      <c r="B122" s="23"/>
      <c r="C122" s="24"/>
      <c r="D122" s="25">
        <v>150</v>
      </c>
      <c r="E122" s="24"/>
      <c r="F122" s="26"/>
      <c r="G122" s="27"/>
    </row>
    <row r="123" spans="1:7" ht="30" x14ac:dyDescent="0.25">
      <c r="A123" s="9" t="s">
        <v>181</v>
      </c>
      <c r="B123" s="14"/>
      <c r="C123" s="10"/>
      <c r="D123" s="18">
        <v>3238.04</v>
      </c>
      <c r="E123" s="10">
        <v>3237</v>
      </c>
      <c r="F123" s="35" t="s">
        <v>182</v>
      </c>
      <c r="G123" s="28" t="s">
        <v>14</v>
      </c>
    </row>
    <row r="124" spans="1:7" ht="27" customHeight="1" thickBot="1" x14ac:dyDescent="0.3">
      <c r="A124" s="22" t="s">
        <v>16</v>
      </c>
      <c r="B124" s="23"/>
      <c r="C124" s="24"/>
      <c r="D124" s="25">
        <v>3238.04</v>
      </c>
      <c r="E124" s="24"/>
      <c r="F124" s="26"/>
      <c r="G124" s="27"/>
    </row>
    <row r="125" spans="1:7" ht="30" x14ac:dyDescent="0.25">
      <c r="A125" s="9" t="s">
        <v>183</v>
      </c>
      <c r="B125" s="14"/>
      <c r="C125" s="10"/>
      <c r="D125" s="18">
        <v>365.8</v>
      </c>
      <c r="E125" s="10">
        <v>3237</v>
      </c>
      <c r="F125" s="35" t="s">
        <v>182</v>
      </c>
      <c r="G125" s="28" t="s">
        <v>14</v>
      </c>
    </row>
    <row r="126" spans="1:7" ht="27" customHeight="1" thickBot="1" x14ac:dyDescent="0.3">
      <c r="A126" s="22" t="s">
        <v>16</v>
      </c>
      <c r="B126" s="23"/>
      <c r="C126" s="24"/>
      <c r="D126" s="25">
        <v>365.8</v>
      </c>
      <c r="E126" s="24"/>
      <c r="F126" s="26"/>
      <c r="G126" s="27"/>
    </row>
    <row r="127" spans="1:7" x14ac:dyDescent="0.25">
      <c r="A127" s="9" t="s">
        <v>184</v>
      </c>
      <c r="B127" s="14" t="s">
        <v>185</v>
      </c>
      <c r="C127" s="10" t="s">
        <v>35</v>
      </c>
      <c r="D127" s="18">
        <v>33.9</v>
      </c>
      <c r="E127" s="10">
        <v>3293</v>
      </c>
      <c r="F127" s="9" t="s">
        <v>145</v>
      </c>
      <c r="G127" s="28" t="s">
        <v>14</v>
      </c>
    </row>
    <row r="128" spans="1:7" ht="27" customHeight="1" thickBot="1" x14ac:dyDescent="0.3">
      <c r="A128" s="22" t="s">
        <v>16</v>
      </c>
      <c r="B128" s="23"/>
      <c r="C128" s="24"/>
      <c r="D128" s="25">
        <v>33.9</v>
      </c>
      <c r="E128" s="24"/>
      <c r="F128" s="26"/>
      <c r="G128" s="27"/>
    </row>
    <row r="129" spans="1:7" x14ac:dyDescent="0.25">
      <c r="A129" s="9" t="s">
        <v>186</v>
      </c>
      <c r="B129" s="14" t="s">
        <v>187</v>
      </c>
      <c r="C129" s="10" t="s">
        <v>19</v>
      </c>
      <c r="D129" s="18">
        <v>40</v>
      </c>
      <c r="E129" s="10">
        <v>3293</v>
      </c>
      <c r="F129" s="9" t="s">
        <v>145</v>
      </c>
      <c r="G129" s="28" t="s">
        <v>14</v>
      </c>
    </row>
    <row r="130" spans="1:7" ht="27" customHeight="1" thickBot="1" x14ac:dyDescent="0.3">
      <c r="A130" s="22" t="s">
        <v>16</v>
      </c>
      <c r="B130" s="23"/>
      <c r="C130" s="24"/>
      <c r="D130" s="25">
        <v>40</v>
      </c>
      <c r="E130" s="24"/>
      <c r="F130" s="26"/>
      <c r="G130" s="27"/>
    </row>
    <row r="131" spans="1:7" x14ac:dyDescent="0.25">
      <c r="A131" s="9" t="s">
        <v>188</v>
      </c>
      <c r="B131" s="14" t="s">
        <v>189</v>
      </c>
      <c r="C131" s="10" t="s">
        <v>35</v>
      </c>
      <c r="D131" s="18">
        <v>415.63</v>
      </c>
      <c r="E131" s="10">
        <v>3295</v>
      </c>
      <c r="F131" s="9" t="s">
        <v>146</v>
      </c>
      <c r="G131" s="28" t="s">
        <v>14</v>
      </c>
    </row>
    <row r="132" spans="1:7" ht="27" customHeight="1" thickBot="1" x14ac:dyDescent="0.3">
      <c r="A132" s="22" t="s">
        <v>16</v>
      </c>
      <c r="B132" s="23"/>
      <c r="C132" s="24"/>
      <c r="D132" s="25">
        <v>415.63</v>
      </c>
      <c r="E132" s="24"/>
      <c r="F132" s="26"/>
      <c r="G132" s="27"/>
    </row>
    <row r="133" spans="1:7" x14ac:dyDescent="0.25">
      <c r="A133" s="9" t="s">
        <v>190</v>
      </c>
      <c r="B133" s="14">
        <v>92963223473</v>
      </c>
      <c r="C133" s="10" t="s">
        <v>35</v>
      </c>
      <c r="D133" s="18">
        <v>139.31</v>
      </c>
      <c r="E133" s="10">
        <v>3431</v>
      </c>
      <c r="F133" s="9" t="s">
        <v>147</v>
      </c>
      <c r="G133" s="28" t="s">
        <v>14</v>
      </c>
    </row>
    <row r="134" spans="1:7" ht="27" customHeight="1" thickBot="1" x14ac:dyDescent="0.3">
      <c r="A134" s="22" t="s">
        <v>16</v>
      </c>
      <c r="B134" s="23"/>
      <c r="C134" s="24"/>
      <c r="D134" s="25">
        <v>139.31</v>
      </c>
      <c r="E134" s="24"/>
      <c r="F134" s="26"/>
      <c r="G134" s="27"/>
    </row>
    <row r="135" spans="1:7" ht="27" customHeight="1" x14ac:dyDescent="0.25">
      <c r="A135" s="9"/>
      <c r="B135" s="14"/>
      <c r="C135" s="10"/>
      <c r="D135" s="37"/>
      <c r="E135" s="36"/>
      <c r="F135" s="38"/>
      <c r="G135" s="21"/>
    </row>
    <row r="136" spans="1:7" ht="27" customHeight="1" x14ac:dyDescent="0.25">
      <c r="A136" s="9"/>
      <c r="B136" s="14"/>
      <c r="C136" s="10"/>
      <c r="D136" s="37"/>
      <c r="E136" s="36"/>
      <c r="F136" s="38"/>
      <c r="G136" s="21"/>
    </row>
    <row r="137" spans="1:7" ht="21" customHeight="1" thickBot="1" x14ac:dyDescent="0.3">
      <c r="A137" s="22"/>
      <c r="B137" s="23"/>
      <c r="C137" s="24"/>
      <c r="D137" s="25"/>
      <c r="E137" s="24"/>
      <c r="F137" s="26"/>
      <c r="G137" s="27"/>
    </row>
    <row r="138" spans="1:7" ht="15.75" thickBot="1" x14ac:dyDescent="0.3">
      <c r="A138" s="29" t="s">
        <v>148</v>
      </c>
      <c r="B138" s="30"/>
      <c r="C138" s="31"/>
      <c r="D138" s="32">
        <f>SUM(D7:D134)/2</f>
        <v>59754.7</v>
      </c>
      <c r="E138" s="31"/>
      <c r="F138" s="33"/>
      <c r="G138" s="34"/>
    </row>
    <row r="139" spans="1:7" x14ac:dyDescent="0.25">
      <c r="A139" s="9"/>
      <c r="B139" s="14"/>
      <c r="C139" s="10"/>
      <c r="D139" s="18"/>
      <c r="E139" s="10"/>
      <c r="F139" s="9"/>
    </row>
    <row r="140" spans="1:7" x14ac:dyDescent="0.25">
      <c r="A140" s="9"/>
      <c r="B140" s="14"/>
      <c r="C140" s="10"/>
      <c r="D140" s="18"/>
      <c r="E140" s="10"/>
      <c r="F140" s="9"/>
    </row>
    <row r="141" spans="1:7" x14ac:dyDescent="0.25">
      <c r="A141" s="9"/>
      <c r="B141" s="14"/>
      <c r="C141" s="10"/>
      <c r="D141" s="18"/>
      <c r="E141" s="10"/>
      <c r="F141" s="9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7"/>
  <sheetViews>
    <sheetView workbookViewId="0">
      <selection activeCell="A16" sqref="A16"/>
    </sheetView>
  </sheetViews>
  <sheetFormatPr defaultRowHeight="15" x14ac:dyDescent="0.25"/>
  <cols>
    <col min="1" max="1" width="41" bestFit="1" customWidth="1"/>
    <col min="2" max="2" width="53.7109375" bestFit="1" customWidth="1"/>
  </cols>
  <sheetData>
    <row r="1" spans="1:2" ht="105" x14ac:dyDescent="0.25">
      <c r="A1" s="19" t="s">
        <v>165</v>
      </c>
    </row>
    <row r="3" spans="1:2" ht="15.75" x14ac:dyDescent="0.25">
      <c r="A3" s="47" t="s">
        <v>164</v>
      </c>
      <c r="B3" s="46"/>
    </row>
    <row r="5" spans="1:2" ht="15.75" x14ac:dyDescent="0.25">
      <c r="A5" s="45" t="s">
        <v>166</v>
      </c>
    </row>
    <row r="7" spans="1:2" x14ac:dyDescent="0.25">
      <c r="A7" s="44" t="s">
        <v>163</v>
      </c>
      <c r="B7" s="43" t="s">
        <v>162</v>
      </c>
    </row>
    <row r="8" spans="1:2" x14ac:dyDescent="0.25">
      <c r="A8" s="42">
        <v>185109.54</v>
      </c>
      <c r="B8" s="41" t="s">
        <v>161</v>
      </c>
    </row>
    <row r="9" spans="1:2" x14ac:dyDescent="0.25">
      <c r="A9" s="42">
        <v>14863.41</v>
      </c>
      <c r="B9" s="41" t="s">
        <v>160</v>
      </c>
    </row>
    <row r="10" spans="1:2" x14ac:dyDescent="0.25">
      <c r="A10" s="42">
        <v>33600</v>
      </c>
      <c r="B10" s="41" t="s">
        <v>167</v>
      </c>
    </row>
    <row r="11" spans="1:2" x14ac:dyDescent="0.25">
      <c r="A11" s="42">
        <v>31570.080000000002</v>
      </c>
      <c r="B11" s="41" t="s">
        <v>159</v>
      </c>
    </row>
    <row r="12" spans="1:2" x14ac:dyDescent="0.25">
      <c r="A12" s="42">
        <v>3442.54</v>
      </c>
      <c r="B12" s="41" t="s">
        <v>158</v>
      </c>
    </row>
    <row r="13" spans="1:2" x14ac:dyDescent="0.25">
      <c r="A13" s="42">
        <v>4780.74</v>
      </c>
      <c r="B13" s="41" t="s">
        <v>157</v>
      </c>
    </row>
    <row r="14" spans="1:2" x14ac:dyDescent="0.25">
      <c r="A14" s="42">
        <v>1449.18</v>
      </c>
      <c r="B14" s="41" t="s">
        <v>168</v>
      </c>
    </row>
    <row r="15" spans="1:2" x14ac:dyDescent="0.25">
      <c r="A15" s="42">
        <v>1610.01</v>
      </c>
      <c r="B15" s="41" t="s">
        <v>156</v>
      </c>
    </row>
    <row r="16" spans="1:2" x14ac:dyDescent="0.25">
      <c r="A16" s="42"/>
      <c r="B16" s="41"/>
    </row>
    <row r="17" spans="1:2" x14ac:dyDescent="0.25">
      <c r="A17" s="40">
        <f>SUM(A8:A15)</f>
        <v>276425.5</v>
      </c>
      <c r="B17" s="39" t="s">
        <v>155</v>
      </c>
    </row>
  </sheetData>
  <mergeCells count="1">
    <mergeCell ref="A3:B3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dcterms:created xsi:type="dcterms:W3CDTF">2024-03-05T11:42:46Z</dcterms:created>
  <dcterms:modified xsi:type="dcterms:W3CDTF">2025-01-10T14:13:54Z</dcterms:modified>
</cp:coreProperties>
</file>