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73" i="1" l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81" i="1" l="1"/>
</calcChain>
</file>

<file path=xl/sharedStrings.xml><?xml version="1.0" encoding="utf-8"?>
<sst xmlns="http://schemas.openxmlformats.org/spreadsheetml/2006/main" count="243" uniqueCount="129">
  <si>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</si>
  <si>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</si>
  <si>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</si>
  <si>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</si>
  <si>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</si>
  <si>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</si>
  <si>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</si>
  <si>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</si>
  <si>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</si>
  <si>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01.08.2025 Do 31.08.2025</t>
  </si>
  <si>
    <t>ZAPREŠIĆ D.O.O.</t>
  </si>
  <si>
    <t>96412232479</t>
  </si>
  <si>
    <t>ZAPREŠIĆ</t>
  </si>
  <si>
    <t>KOMUNALNE USLUGE</t>
  </si>
  <si>
    <t>SREDNJA ŠKOLA BAN JOSIP JELAČIĆ</t>
  </si>
  <si>
    <t>Ukupno:</t>
  </si>
  <si>
    <t>DM-DROGERIE MARKT D.O.O.</t>
  </si>
  <si>
    <t>94124811986</t>
  </si>
  <si>
    <t>REPREZENTACIJA</t>
  </si>
  <si>
    <t>ZAGREBAČKA BANKA D.D.</t>
  </si>
  <si>
    <t>92963223473</t>
  </si>
  <si>
    <t>ZAGREB</t>
  </si>
  <si>
    <t>BANKARSKE USLUGE I USLUGE PLATNOG PROMETA</t>
  </si>
  <si>
    <t>GRAD ZAPREŠIĆ</t>
  </si>
  <si>
    <t>92840587889</t>
  </si>
  <si>
    <t>HP-HRVATSKA POŠTA D.D.</t>
  </si>
  <si>
    <t>87311810356</t>
  </si>
  <si>
    <t>USLUGE TELEFONA, INTERNETA, POŠTE I PRIJEVOZA</t>
  </si>
  <si>
    <t>FINANCIJSKA AGENCIJA</t>
  </si>
  <si>
    <t>85821130368</t>
  </si>
  <si>
    <t>OSTALI NESPOMENUTI RASHODI POSLOVANJA</t>
  </si>
  <si>
    <t>ZAGRIA D.O.O.IQ CENTAR</t>
  </si>
  <si>
    <t>85805332078</t>
  </si>
  <si>
    <t>MATERIJAL I DIJELOVI ZA TEKUĆE I INVESTICIJSKO ODRŽAVANJE</t>
  </si>
  <si>
    <t>DOM MARINA DRŽIĆA DUBROVNIK</t>
  </si>
  <si>
    <t>84404016570</t>
  </si>
  <si>
    <t>DUBROVNIK</t>
  </si>
  <si>
    <t>KNJIGE U KNJIŽNICAMA</t>
  </si>
  <si>
    <t>TRGOCENTAR D.O.O.</t>
  </si>
  <si>
    <t>84210581427</t>
  </si>
  <si>
    <t>ZABOK</t>
  </si>
  <si>
    <t>MATERIJAL I SIROVINE</t>
  </si>
  <si>
    <t>HRVATSKI TELEKOM- HT</t>
  </si>
  <si>
    <t>81793146560</t>
  </si>
  <si>
    <t>ELEKTRO CENTAR ZAPREŠIĆ J.D.O.O.</t>
  </si>
  <si>
    <t>78950130940</t>
  </si>
  <si>
    <t>KUPLJENOVO</t>
  </si>
  <si>
    <t>TRINDUS EKSPERT</t>
  </si>
  <si>
    <t>77583789735</t>
  </si>
  <si>
    <t>USLUGE TEKUĆEG I INVESTICIJSKOG ODRŽAVANJA</t>
  </si>
  <si>
    <t>OPTIMUS LAB D.O.O.</t>
  </si>
  <si>
    <t>71981294715</t>
  </si>
  <si>
    <t>ČAKOVEC</t>
  </si>
  <si>
    <t>RAČUNALNE USLUGE</t>
  </si>
  <si>
    <t>NARODNE NOVINE d.d.</t>
  </si>
  <si>
    <t>64546066176</t>
  </si>
  <si>
    <t>UREDSKI MATERIJAL I OSTALI MATERIJALNI RASHODI</t>
  </si>
  <si>
    <t>HEP OPSKRBA D.O.O.</t>
  </si>
  <si>
    <t>63073332379</t>
  </si>
  <si>
    <t>ENERGIJA</t>
  </si>
  <si>
    <t>ALCA ZAGREB d.o.o.</t>
  </si>
  <si>
    <t>58353015102</t>
  </si>
  <si>
    <t>ENERGOATEST KONTROL d.o.o.</t>
  </si>
  <si>
    <t>57560431322</t>
  </si>
  <si>
    <t>OSTALE USLUGE</t>
  </si>
  <si>
    <t>OPTIKA KABEL TV D.O.O.</t>
  </si>
  <si>
    <t>50999639699</t>
  </si>
  <si>
    <t>SERVIS DIZEL UREĐAJA GRADEČKI D.O.O.</t>
  </si>
  <si>
    <t>50168930820</t>
  </si>
  <si>
    <t>GRADEC</t>
  </si>
  <si>
    <t>UREĐAJI, STROJEVI I OPREMA ZA OSTALE NAMJENE</t>
  </si>
  <si>
    <t>VODOLIMARIJA OBRT R. POPOVIĆ</t>
  </si>
  <si>
    <t>48865269202</t>
  </si>
  <si>
    <t>SPAR HRVATSKA D.O.O.</t>
  </si>
  <si>
    <t>4608893754</t>
  </si>
  <si>
    <t>PROTIS D.O.O.</t>
  </si>
  <si>
    <t>42113416920</t>
  </si>
  <si>
    <t>AHELOS IT</t>
  </si>
  <si>
    <t>35723890500</t>
  </si>
  <si>
    <t>OROSLAVLJE</t>
  </si>
  <si>
    <t>VODOOPSKRBA I ODVODNJA  ZAPREŠIĆ D.O.O.</t>
  </si>
  <si>
    <t>29113541841</t>
  </si>
  <si>
    <t>MEĐIMURJE-PLIN D.O.O.</t>
  </si>
  <si>
    <t>29035933600</t>
  </si>
  <si>
    <t>DHH D.O.O.</t>
  </si>
  <si>
    <t>25444746329</t>
  </si>
  <si>
    <t>PULA</t>
  </si>
  <si>
    <t>USLUGE PROMIDŽBE I INFORMIRANJA</t>
  </si>
  <si>
    <t>ROTO DINAMIC D.O.O.</t>
  </si>
  <si>
    <t>24723122482</t>
  </si>
  <si>
    <t>SAMOBOR</t>
  </si>
  <si>
    <t>METUS d.o.o.</t>
  </si>
  <si>
    <t>24690129373</t>
  </si>
  <si>
    <t>SVETA NEDELJA</t>
  </si>
  <si>
    <t>BOJOCENTAR D.O.O.</t>
  </si>
  <si>
    <t>21930420297</t>
  </si>
  <si>
    <t>POJATNO</t>
  </si>
  <si>
    <t>DIMNJAČARSTVO POZAIĆ, vl. Hrvoje Pozaić</t>
  </si>
  <si>
    <t>15285218972</t>
  </si>
  <si>
    <t>GORNJA STUBICA</t>
  </si>
  <si>
    <t>LEA-TRGOVINA D.O.O.</t>
  </si>
  <si>
    <t>11413933977</t>
  </si>
  <si>
    <t>KONOBA BONACA, TOPTAL OBRT</t>
  </si>
  <si>
    <t>10689199701</t>
  </si>
  <si>
    <t>DINOP D.O.O.</t>
  </si>
  <si>
    <t>00042324329</t>
  </si>
  <si>
    <t>SESVETE, SOBLINEC</t>
  </si>
  <si>
    <t>PRISTOJBE I NAKNADE</t>
  </si>
  <si>
    <t>Sveukupno: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</si>
  <si>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</si>
  <si>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</si>
  <si>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</si>
  <si>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</si>
  <si>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</si>
  <si>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</si>
  <si>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</si>
  <si>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</si>
  <si>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</si>
  <si>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</si>
  <si>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</si>
  <si>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</si>
  <si>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UKUPNO</t>
  </si>
  <si>
    <t>DRŽAVNI PRORAČUN REPUBLIKE HRVATSKE</t>
  </si>
  <si>
    <t>18683136487</t>
  </si>
  <si>
    <t>IVERPAN D.O.O.</t>
  </si>
  <si>
    <t>79423686094</t>
  </si>
  <si>
    <t xml:space="preserve">HRVATSKI ŠKOLSKI SPORTSKI SAVEZ </t>
  </si>
  <si>
    <t>75757247566</t>
  </si>
  <si>
    <t>Razdoblje: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</si>
</sst>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 applyAlignment="1">
      <alignment horizontal="center"/>
    </xf>
    <xf numFmtId="4" fontId="9" fillId="6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0"/>
  <sheetViews>
    <sheetView zoomScaleNormal="100" workbookViewId="0">
      <selection activeCell="C35" sqref="C3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17.399999999999999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17.399999999999999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21</v>
      </c>
      <c r="D9" s="18">
        <v>36.9</v>
      </c>
      <c r="E9" s="10">
        <v>3293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36.9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168.26</v>
      </c>
      <c r="E11" s="10">
        <v>3431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168.26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101.67</v>
      </c>
      <c r="E13" s="10">
        <v>3234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101.67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21</v>
      </c>
      <c r="D15" s="18">
        <v>45.19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45.19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21</v>
      </c>
      <c r="D17" s="18">
        <v>66.36</v>
      </c>
      <c r="E17" s="10">
        <v>3299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66.36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21</v>
      </c>
      <c r="D19" s="18">
        <v>342.45</v>
      </c>
      <c r="E19" s="10">
        <v>3224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342.45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400</v>
      </c>
      <c r="E21" s="10">
        <v>4241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400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42.56</v>
      </c>
      <c r="E23" s="10">
        <v>3222</v>
      </c>
      <c r="F23" s="9" t="s">
        <v>41</v>
      </c>
      <c r="G23" s="27" t="s">
        <v>14</v>
      </c>
    </row>
    <row r="24" spans="1:7" x14ac:dyDescent="0.25">
      <c r="A24" s="9"/>
      <c r="B24" s="14"/>
      <c r="C24" s="10"/>
      <c r="D24" s="18">
        <v>170.18</v>
      </c>
      <c r="E24" s="10">
        <v>3299</v>
      </c>
      <c r="F24" s="9" t="s">
        <v>30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212.74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21</v>
      </c>
      <c r="D26" s="18">
        <v>471.72</v>
      </c>
      <c r="E26" s="10">
        <v>3231</v>
      </c>
      <c r="F26" s="9" t="s">
        <v>27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471.72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187.21</v>
      </c>
      <c r="E28" s="10">
        <v>3224</v>
      </c>
      <c r="F28" s="9" t="s">
        <v>33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187.21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21</v>
      </c>
      <c r="D30" s="18">
        <v>647.5</v>
      </c>
      <c r="E30" s="10">
        <v>3232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647.5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127.8</v>
      </c>
      <c r="E32" s="10">
        <v>3238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127.8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21</v>
      </c>
      <c r="D34" s="18">
        <v>137.13999999999999</v>
      </c>
      <c r="E34" s="10">
        <v>3221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137.13999999999999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21</v>
      </c>
      <c r="D36" s="18">
        <v>864.37</v>
      </c>
      <c r="E36" s="10">
        <v>3223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864.37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21</v>
      </c>
      <c r="D38" s="18">
        <v>2203</v>
      </c>
      <c r="E38" s="10">
        <v>3221</v>
      </c>
      <c r="F38" s="9" t="s">
        <v>56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2203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12</v>
      </c>
      <c r="D40" s="18">
        <v>50</v>
      </c>
      <c r="E40" s="10">
        <v>3239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50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12</v>
      </c>
      <c r="D42" s="18">
        <v>8.2100000000000009</v>
      </c>
      <c r="E42" s="10">
        <v>3231</v>
      </c>
      <c r="F42" s="9" t="s">
        <v>27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8.2100000000000009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4713.75</v>
      </c>
      <c r="E44" s="10">
        <v>4227</v>
      </c>
      <c r="F44" s="9" t="s">
        <v>70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4713.75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96</v>
      </c>
      <c r="D46" s="18">
        <v>95</v>
      </c>
      <c r="E46" s="10">
        <v>3232</v>
      </c>
      <c r="F46" s="9" t="s">
        <v>49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95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21</v>
      </c>
      <c r="D48" s="18">
        <v>7.74</v>
      </c>
      <c r="E48" s="10">
        <v>3293</v>
      </c>
      <c r="F48" s="9" t="s">
        <v>18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7.74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21</v>
      </c>
      <c r="D50" s="18">
        <v>242</v>
      </c>
      <c r="E50" s="10">
        <v>3299</v>
      </c>
      <c r="F50" s="9" t="s">
        <v>30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242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212.36</v>
      </c>
      <c r="E52" s="10">
        <v>3238</v>
      </c>
      <c r="F52" s="9" t="s">
        <v>53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212.36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12</v>
      </c>
      <c r="D54" s="18">
        <v>110.98</v>
      </c>
      <c r="E54" s="10">
        <v>3234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110.98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52</v>
      </c>
      <c r="D56" s="18">
        <v>285.76</v>
      </c>
      <c r="E56" s="10">
        <v>3223</v>
      </c>
      <c r="F56" s="9" t="s">
        <v>59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285.76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13.11</v>
      </c>
      <c r="E58" s="10">
        <v>3233</v>
      </c>
      <c r="F58" s="9" t="s">
        <v>87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13.11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90</v>
      </c>
      <c r="D60" s="18">
        <v>49.31</v>
      </c>
      <c r="E60" s="10">
        <v>3293</v>
      </c>
      <c r="F60" s="9" t="s">
        <v>18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49.31</v>
      </c>
      <c r="E61" s="23"/>
      <c r="F61" s="25"/>
      <c r="G61" s="26"/>
    </row>
    <row r="62" spans="1:7" x14ac:dyDescent="0.25">
      <c r="A62" s="9" t="s">
        <v>91</v>
      </c>
      <c r="B62" s="14" t="s">
        <v>92</v>
      </c>
      <c r="C62" s="10" t="s">
        <v>93</v>
      </c>
      <c r="D62" s="18">
        <v>70.58</v>
      </c>
      <c r="E62" s="10">
        <v>3232</v>
      </c>
      <c r="F62" s="9" t="s">
        <v>49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70.58</v>
      </c>
      <c r="E63" s="23"/>
      <c r="F63" s="25"/>
      <c r="G63" s="26"/>
    </row>
    <row r="64" spans="1:7" x14ac:dyDescent="0.25">
      <c r="A64" s="9" t="s">
        <v>94</v>
      </c>
      <c r="B64" s="14" t="s">
        <v>95</v>
      </c>
      <c r="C64" s="10" t="s">
        <v>96</v>
      </c>
      <c r="D64" s="18">
        <v>127.11</v>
      </c>
      <c r="E64" s="10">
        <v>3224</v>
      </c>
      <c r="F64" s="9" t="s">
        <v>33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127.11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99</v>
      </c>
      <c r="D66" s="18">
        <v>182.5</v>
      </c>
      <c r="E66" s="10">
        <v>3234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182.5</v>
      </c>
      <c r="E67" s="23"/>
      <c r="F67" s="25"/>
      <c r="G67" s="26"/>
    </row>
    <row r="68" spans="1:7" x14ac:dyDescent="0.25">
      <c r="A68" s="9" t="s">
        <v>100</v>
      </c>
      <c r="B68" s="14" t="s">
        <v>101</v>
      </c>
      <c r="C68" s="10" t="s">
        <v>12</v>
      </c>
      <c r="D68" s="18">
        <v>15.15</v>
      </c>
      <c r="E68" s="10">
        <v>3224</v>
      </c>
      <c r="F68" s="9" t="s">
        <v>33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15.15</v>
      </c>
      <c r="E69" s="23"/>
      <c r="F69" s="25"/>
      <c r="G69" s="26"/>
    </row>
    <row r="70" spans="1:7" x14ac:dyDescent="0.25">
      <c r="A70" s="9" t="s">
        <v>102</v>
      </c>
      <c r="B70" s="14" t="s">
        <v>103</v>
      </c>
      <c r="C70" s="10" t="s">
        <v>12</v>
      </c>
      <c r="D70" s="18">
        <v>150.9</v>
      </c>
      <c r="E70" s="10">
        <v>3293</v>
      </c>
      <c r="F70" s="9" t="s">
        <v>18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150.9</v>
      </c>
      <c r="E71" s="23"/>
      <c r="F71" s="25"/>
      <c r="G71" s="26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4.93</v>
      </c>
      <c r="E72" s="10">
        <v>3224</v>
      </c>
      <c r="F72" s="9" t="s">
        <v>33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4.93</v>
      </c>
      <c r="E73" s="23"/>
      <c r="F73" s="25"/>
      <c r="G73" s="26"/>
    </row>
    <row r="74" spans="1:7" x14ac:dyDescent="0.25">
      <c r="A74" s="9" t="s">
        <v>122</v>
      </c>
      <c r="B74" s="14" t="s">
        <v>123</v>
      </c>
      <c r="C74" s="10" t="s">
        <v>21</v>
      </c>
      <c r="D74" s="18">
        <v>388.02</v>
      </c>
      <c r="E74" s="10">
        <v>3295</v>
      </c>
      <c r="F74" s="9" t="s">
        <v>107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v>388.02</v>
      </c>
      <c r="E75" s="23"/>
      <c r="F75" s="25"/>
      <c r="G75" s="26"/>
    </row>
    <row r="76" spans="1:7" x14ac:dyDescent="0.25">
      <c r="A76" s="9" t="s">
        <v>124</v>
      </c>
      <c r="B76" s="14" t="s">
        <v>125</v>
      </c>
      <c r="C76" s="10" t="s">
        <v>21</v>
      </c>
      <c r="D76" s="18">
        <v>289.08</v>
      </c>
      <c r="E76" s="10">
        <v>3224</v>
      </c>
      <c r="F76" s="9" t="s">
        <v>33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v>289.08</v>
      </c>
      <c r="E77" s="23"/>
      <c r="F77" s="25"/>
      <c r="G77" s="26"/>
    </row>
    <row r="78" spans="1:7" x14ac:dyDescent="0.25">
      <c r="A78" s="9" t="s">
        <v>126</v>
      </c>
      <c r="B78" s="14" t="s">
        <v>127</v>
      </c>
      <c r="C78" s="10" t="s">
        <v>21</v>
      </c>
      <c r="D78" s="18">
        <v>2100</v>
      </c>
      <c r="E78" s="10">
        <v>3299</v>
      </c>
      <c r="F78" s="9" t="s">
        <v>30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v>2100</v>
      </c>
      <c r="E79" s="23"/>
      <c r="F79" s="25"/>
      <c r="G79" s="26"/>
    </row>
    <row r="80" spans="1:7" ht="27" customHeight="1" thickBot="1" x14ac:dyDescent="0.3">
      <c r="A80" s="43"/>
      <c r="B80" s="44"/>
      <c r="C80" s="45"/>
      <c r="D80" s="46"/>
      <c r="E80" s="45"/>
      <c r="F80" s="47"/>
      <c r="G80" s="28"/>
    </row>
    <row r="81" spans="1:7" ht="15.75" thickBot="1" x14ac:dyDescent="0.3">
      <c r="A81" s="29" t="s">
        <v>108</v>
      </c>
      <c r="B81" s="30"/>
      <c r="C81" s="31"/>
      <c r="D81" s="32">
        <f>SUM(D7:D79)/2</f>
        <v>15146.20000000001</v>
      </c>
      <c r="E81" s="31"/>
      <c r="F81" s="33"/>
      <c r="G81" s="34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workbookViewId="0">
      <selection activeCell="B24" sqref="B24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109</v>
      </c>
    </row>
    <row r="3" spans="1:2" ht="15.75" x14ac:dyDescent="0.25">
      <c r="A3" s="48" t="s">
        <v>110</v>
      </c>
      <c r="B3" s="49"/>
    </row>
    <row r="5" spans="1:2" ht="15.75" x14ac:dyDescent="0.25">
      <c r="A5" s="35" t="s">
        <v>128</v>
      </c>
    </row>
    <row r="7" spans="1:2" x14ac:dyDescent="0.25">
      <c r="A7" s="36" t="s">
        <v>111</v>
      </c>
      <c r="B7" s="37" t="s">
        <v>112</v>
      </c>
    </row>
    <row r="8" spans="1:2" x14ac:dyDescent="0.25">
      <c r="A8" s="38">
        <v>204197.5</v>
      </c>
      <c r="B8" s="39" t="s">
        <v>113</v>
      </c>
    </row>
    <row r="9" spans="1:2" x14ac:dyDescent="0.25">
      <c r="A9" s="40">
        <v>0</v>
      </c>
      <c r="B9" s="39" t="s">
        <v>114</v>
      </c>
    </row>
    <row r="10" spans="1:2" x14ac:dyDescent="0.25">
      <c r="A10" s="40">
        <v>0</v>
      </c>
      <c r="B10" s="39" t="s">
        <v>115</v>
      </c>
    </row>
    <row r="11" spans="1:2" x14ac:dyDescent="0.25">
      <c r="A11" s="38">
        <v>32748.47</v>
      </c>
      <c r="B11" s="39" t="s">
        <v>116</v>
      </c>
    </row>
    <row r="12" spans="1:2" x14ac:dyDescent="0.25">
      <c r="A12" s="40">
        <v>4900</v>
      </c>
      <c r="B12" s="39" t="s">
        <v>117</v>
      </c>
    </row>
    <row r="13" spans="1:2" x14ac:dyDescent="0.25">
      <c r="A13" s="38">
        <v>228.31</v>
      </c>
      <c r="B13" s="39" t="s">
        <v>118</v>
      </c>
    </row>
    <row r="14" spans="1:2" x14ac:dyDescent="0.25">
      <c r="A14" s="40">
        <v>6400.6</v>
      </c>
      <c r="B14" s="39" t="s">
        <v>119</v>
      </c>
    </row>
    <row r="15" spans="1:2" x14ac:dyDescent="0.25">
      <c r="A15" s="40">
        <v>711.31</v>
      </c>
      <c r="B15" s="39" t="s">
        <v>120</v>
      </c>
    </row>
    <row r="16" spans="1:2" x14ac:dyDescent="0.25">
      <c r="A16" s="40"/>
      <c r="B16" s="39"/>
    </row>
    <row r="17" spans="1:2" x14ac:dyDescent="0.25">
      <c r="A17" s="41">
        <f>SUM(A8:A15)</f>
        <v>249186.19</v>
      </c>
      <c r="B17" s="42" t="s">
        <v>121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2025-09-15T08:36:05Z</cp:lastPrinted>
  <dcterms:created xsi:type="dcterms:W3CDTF">2024-03-05T11:42:46Z</dcterms:created>
  <dcterms:modified xsi:type="dcterms:W3CDTF">2025-09-15T08:37:02Z</dcterms:modified>
</cp:coreProperties>
</file>