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D37" i="1"/>
  <c r="D28" i="1" l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<sst xmlns="http://schemas.openxmlformats.org/spreadsheetml/2006/main" count="103" uniqueCount="61">
  <si>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</si>
  <si>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</si>
  <si>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</si>
  <si>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</si>
  <si>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</si>
  <si>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</si>
  <si>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</si>
  <si>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</si>
  <si>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01.05.2026 Do 31.05.2026</t>
  </si>
  <si>
    <t>E-PLUS D.O.O.</t>
  </si>
  <si>
    <t>93923226222</t>
  </si>
  <si>
    <t>ZAGREB</t>
  </si>
  <si>
    <t>OSTALI NESPOMENUTI RASHODI POSLOVANJA</t>
  </si>
  <si>
    <t>SREDNJA ŠKOLA BAN JOSIP JELAČIĆ</t>
  </si>
  <si>
    <t>Ukupno:</t>
  </si>
  <si>
    <t>ZAGREBAČKA BANKA D.D.</t>
  </si>
  <si>
    <t>92963223473</t>
  </si>
  <si>
    <t>BANKARSKE USLUGE I USLUGE PLATNOG PROMETA</t>
  </si>
  <si>
    <t>JAVNA USTANOVA NACIONALNI PARK PLITIVIČKA JEZERA</t>
  </si>
  <si>
    <t>91109303119</t>
  </si>
  <si>
    <t>TRGOCENTAR D.O.O.</t>
  </si>
  <si>
    <t>84210581427</t>
  </si>
  <si>
    <t>ZABOK</t>
  </si>
  <si>
    <t>KONZUM plus d.o.o.</t>
  </si>
  <si>
    <t>62226620908</t>
  </si>
  <si>
    <t>PRIJEVOZ PUTNIKA KI TURS , vl. Ivan Karačić</t>
  </si>
  <si>
    <t>52546545757</t>
  </si>
  <si>
    <t>MANTA D.O.O.</t>
  </si>
  <si>
    <t>44426143196</t>
  </si>
  <si>
    <t>Intertravel</t>
  </si>
  <si>
    <t>29151912126</t>
  </si>
  <si>
    <t>TUO  Mirjana Rastoke, vl. Darko Flanjak</t>
  </si>
  <si>
    <t>10975751801</t>
  </si>
  <si>
    <t>DONJI NIKŠIĆ</t>
  </si>
  <si>
    <t>MADERA BISTRO</t>
  </si>
  <si>
    <t>09171713972</t>
  </si>
  <si>
    <t>ZAPREŠIĆ</t>
  </si>
  <si>
    <t>FILIA USLUGE D.O.O.</t>
  </si>
  <si>
    <t>03777302074</t>
  </si>
  <si>
    <t>PRISTOJBE I NAKNADE</t>
  </si>
  <si>
    <t>Sveukupno:</t>
  </si>
  <si>
    <t>PLITIVIČKA JEZERA</t>
  </si>
  <si>
    <t>BANOVA JARUGA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</si>
  <si>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</si>
  <si>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</si>
  <si>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</si>
  <si>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</si>
  <si>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</si>
  <si>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</si>
  <si>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</si>
  <si>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</si>
  <si>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3213 Stručno usavršavanje zaposlenika</t>
  </si>
  <si>
    <t>3241 Naknade troškova osobama izvan radnog odnosa</t>
  </si>
  <si>
    <t>UKUPNO</t>
  </si>
  <si>
    <t>SREDNJA ŠKOLA BAN JOSIP JELAČIĆ_x000D_
TRG DR. FRANJE TUĐMANA 1_x000D_
ZAPREŠIĆ_x000D_
Tel: +385(1)3399984   Fax: -_x000D_
OIB: 38660216794_x000D_
Mail: ured@ss-ban-jjelacic-zapresic.skole.hr_x000D_
IBAN: HR5423600001101655558</t>
  </si>
  <si>
    <t>Razdoblje: svibanj 2026.</t>
  </si>
  <si>
    <t>DRŽAVNI PRORAČUN REPUBLIKE HRVATSKE</t>
  </si>
  <si>
    <t>18683136487</t>
  </si>
  <si>
    <t>HELGA KRALJIK</t>
  </si>
  <si>
    <t>INTELEKTUALNE I OSOBNE USLUGE (intelektualni output, bruto iznos s doprinosima na bruto)</t>
  </si>
  <si>
    <t>ANKICA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</si>
</sst>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2"/>
  <sheetViews>
    <sheetView zoomScaleNormal="100" workbookViewId="0">
      <selection activeCell="B41" sqref="B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54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81.78</v>
      </c>
      <c r="E7" s="10">
        <v>3299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81.78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22.29</v>
      </c>
      <c r="E9" s="10">
        <v>3431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22.29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41</v>
      </c>
      <c r="D11" s="18">
        <v>358</v>
      </c>
      <c r="E11" s="10">
        <v>3299</v>
      </c>
      <c r="F11" s="9" t="s">
        <v>12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358</v>
      </c>
      <c r="E12" s="23"/>
      <c r="F12" s="25"/>
      <c r="G12" s="26"/>
    </row>
    <row r="13" spans="1:7" x14ac:dyDescent="0.25">
      <c r="A13" s="9" t="s">
        <v>20</v>
      </c>
      <c r="B13" s="14" t="s">
        <v>21</v>
      </c>
      <c r="C13" s="10" t="s">
        <v>22</v>
      </c>
      <c r="D13" s="18">
        <v>27.69</v>
      </c>
      <c r="E13" s="10">
        <v>3299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27.69</v>
      </c>
      <c r="E14" s="23"/>
      <c r="F14" s="25"/>
      <c r="G14" s="26"/>
    </row>
    <row r="15" spans="1:7" x14ac:dyDescent="0.25">
      <c r="A15" s="9" t="s">
        <v>23</v>
      </c>
      <c r="B15" s="14" t="s">
        <v>24</v>
      </c>
      <c r="C15" s="10" t="s">
        <v>11</v>
      </c>
      <c r="D15" s="18">
        <v>161.52000000000001</v>
      </c>
      <c r="E15" s="10">
        <v>3299</v>
      </c>
      <c r="F15" s="9" t="s">
        <v>12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161.52000000000001</v>
      </c>
      <c r="E16" s="23"/>
      <c r="F16" s="25"/>
      <c r="G16" s="26"/>
    </row>
    <row r="17" spans="1:7" x14ac:dyDescent="0.25">
      <c r="A17" s="9" t="s">
        <v>25</v>
      </c>
      <c r="B17" s="14" t="s">
        <v>26</v>
      </c>
      <c r="C17" s="10" t="s">
        <v>11</v>
      </c>
      <c r="D17" s="18">
        <v>1225</v>
      </c>
      <c r="E17" s="10">
        <v>3299</v>
      </c>
      <c r="F17" s="9" t="s">
        <v>12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1225</v>
      </c>
      <c r="E18" s="23"/>
      <c r="F18" s="25"/>
      <c r="G18" s="26"/>
    </row>
    <row r="19" spans="1:7" x14ac:dyDescent="0.25">
      <c r="A19" s="9" t="s">
        <v>27</v>
      </c>
      <c r="B19" s="14" t="s">
        <v>28</v>
      </c>
      <c r="C19" s="10" t="s">
        <v>11</v>
      </c>
      <c r="D19" s="18">
        <v>400</v>
      </c>
      <c r="E19" s="10">
        <v>3299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400</v>
      </c>
      <c r="E20" s="23"/>
      <c r="F20" s="25"/>
      <c r="G20" s="26"/>
    </row>
    <row r="21" spans="1:7" x14ac:dyDescent="0.25">
      <c r="A21" s="9" t="s">
        <v>29</v>
      </c>
      <c r="B21" s="14" t="s">
        <v>30</v>
      </c>
      <c r="C21" s="10" t="s">
        <v>42</v>
      </c>
      <c r="D21" s="18">
        <v>2856</v>
      </c>
      <c r="E21" s="10">
        <v>3299</v>
      </c>
      <c r="F21" s="9" t="s">
        <v>12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2856</v>
      </c>
      <c r="E22" s="23"/>
      <c r="F22" s="25"/>
      <c r="G22" s="26"/>
    </row>
    <row r="23" spans="1:7" x14ac:dyDescent="0.25">
      <c r="A23" s="9" t="s">
        <v>31</v>
      </c>
      <c r="B23" s="14" t="s">
        <v>32</v>
      </c>
      <c r="C23" s="10" t="s">
        <v>33</v>
      </c>
      <c r="D23" s="18">
        <v>881.3</v>
      </c>
      <c r="E23" s="10">
        <v>3299</v>
      </c>
      <c r="F23" s="9" t="s">
        <v>12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881.3</v>
      </c>
      <c r="E24" s="23"/>
      <c r="F24" s="25"/>
      <c r="G24" s="26"/>
    </row>
    <row r="25" spans="1:7" x14ac:dyDescent="0.25">
      <c r="A25" s="9" t="s">
        <v>34</v>
      </c>
      <c r="B25" s="14" t="s">
        <v>35</v>
      </c>
      <c r="C25" s="10" t="s">
        <v>36</v>
      </c>
      <c r="D25" s="18">
        <v>216.2</v>
      </c>
      <c r="E25" s="10">
        <v>3299</v>
      </c>
      <c r="F25" s="9" t="s">
        <v>12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216.2</v>
      </c>
      <c r="E26" s="23"/>
      <c r="F26" s="25"/>
      <c r="G26" s="26"/>
    </row>
    <row r="27" spans="1:7" x14ac:dyDescent="0.25">
      <c r="A27" s="9" t="s">
        <v>37</v>
      </c>
      <c r="B27" s="14" t="s">
        <v>38</v>
      </c>
      <c r="C27" s="10" t="s">
        <v>11</v>
      </c>
      <c r="D27" s="18">
        <v>581.51</v>
      </c>
      <c r="E27" s="10">
        <v>3299</v>
      </c>
      <c r="F27" s="9" t="s">
        <v>12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581.51</v>
      </c>
      <c r="E28" s="23"/>
      <c r="F28" s="25"/>
      <c r="G28" s="26"/>
    </row>
    <row r="29" spans="1:7" s="55" customFormat="1" ht="27" customHeight="1" x14ac:dyDescent="0.25">
      <c r="A29" s="50" t="s">
        <v>56</v>
      </c>
      <c r="B29" s="51" t="s">
        <v>57</v>
      </c>
      <c r="C29" s="52" t="s">
        <v>11</v>
      </c>
      <c r="D29" s="53">
        <v>420</v>
      </c>
      <c r="E29" s="52">
        <v>3295</v>
      </c>
      <c r="F29" s="50" t="s">
        <v>39</v>
      </c>
      <c r="G29" s="54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v>420</v>
      </c>
      <c r="E30" s="23"/>
      <c r="F30" s="25"/>
      <c r="G30" s="26"/>
    </row>
    <row r="31" spans="1:7" ht="30" x14ac:dyDescent="0.25">
      <c r="A31" s="9" t="s">
        <v>58</v>
      </c>
      <c r="B31" s="14"/>
      <c r="C31" s="10"/>
      <c r="D31" s="18">
        <v>3500</v>
      </c>
      <c r="E31" s="10">
        <v>3237</v>
      </c>
      <c r="F31" s="56" t="s">
        <v>59</v>
      </c>
      <c r="G31" s="54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v>3500</v>
      </c>
      <c r="E32" s="23"/>
      <c r="F32" s="25"/>
      <c r="G32" s="26"/>
    </row>
    <row r="33" spans="1:7" ht="30" x14ac:dyDescent="0.25">
      <c r="A33" s="9" t="s">
        <v>60</v>
      </c>
      <c r="B33" s="14"/>
      <c r="C33" s="10"/>
      <c r="D33" s="18">
        <v>3500</v>
      </c>
      <c r="E33" s="10">
        <v>3237</v>
      </c>
      <c r="F33" s="56" t="s">
        <v>59</v>
      </c>
      <c r="G33" s="54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v>3500</v>
      </c>
      <c r="E34" s="23"/>
      <c r="F34" s="25"/>
      <c r="G34" s="26"/>
    </row>
    <row r="35" spans="1:7" ht="27" customHeight="1" x14ac:dyDescent="0.25">
      <c r="A35" s="45"/>
      <c r="B35" s="46"/>
      <c r="C35" s="47"/>
      <c r="D35" s="48"/>
      <c r="E35" s="47"/>
      <c r="F35" s="49"/>
      <c r="G35" s="28"/>
    </row>
    <row r="36" spans="1:7" ht="27" customHeight="1" thickBot="1" x14ac:dyDescent="0.3">
      <c r="A36" s="45"/>
      <c r="B36" s="46"/>
      <c r="C36" s="47"/>
      <c r="D36" s="48"/>
      <c r="E36" s="47"/>
      <c r="F36" s="49"/>
      <c r="G36" s="28"/>
    </row>
    <row r="37" spans="1:7" ht="15.75" thickBot="1" x14ac:dyDescent="0.3">
      <c r="A37" s="29" t="s">
        <v>40</v>
      </c>
      <c r="B37" s="30"/>
      <c r="C37" s="31"/>
      <c r="D37" s="32">
        <f>SUM(D8,D10,D12,D14,D16,D18,D20,D22,D24,D26,D28,D30,D32,D34)</f>
        <v>14231.29</v>
      </c>
      <c r="E37" s="31"/>
      <c r="F37" s="33"/>
      <c r="G37" s="34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abSelected="1" workbookViewId="0">
      <selection activeCell="A13" sqref="A13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43</v>
      </c>
    </row>
    <row r="3" spans="1:2" ht="15.75" x14ac:dyDescent="0.25">
      <c r="A3" s="35" t="s">
        <v>44</v>
      </c>
      <c r="B3" s="36"/>
    </row>
    <row r="5" spans="1:2" ht="15.75" x14ac:dyDescent="0.25">
      <c r="A5" s="37" t="s">
        <v>55</v>
      </c>
    </row>
    <row r="7" spans="1:2" x14ac:dyDescent="0.25">
      <c r="A7" s="38" t="s">
        <v>45</v>
      </c>
      <c r="B7" s="39" t="s">
        <v>46</v>
      </c>
    </row>
    <row r="8" spans="1:2" x14ac:dyDescent="0.25">
      <c r="A8" s="40">
        <v>193695.51</v>
      </c>
      <c r="B8" s="41" t="s">
        <v>47</v>
      </c>
    </row>
    <row r="9" spans="1:2" x14ac:dyDescent="0.25">
      <c r="A9" s="42">
        <v>24659.49</v>
      </c>
      <c r="B9" s="41" t="s">
        <v>48</v>
      </c>
    </row>
    <row r="10" spans="1:2" x14ac:dyDescent="0.25">
      <c r="A10" s="42">
        <v>0</v>
      </c>
      <c r="B10" s="41" t="s">
        <v>49</v>
      </c>
    </row>
    <row r="11" spans="1:2" x14ac:dyDescent="0.25">
      <c r="A11" s="40">
        <v>35687.019999999997</v>
      </c>
      <c r="B11" s="41" t="s">
        <v>50</v>
      </c>
    </row>
    <row r="12" spans="1:2" x14ac:dyDescent="0.25">
      <c r="A12" s="42">
        <v>0</v>
      </c>
      <c r="B12" s="41" t="s">
        <v>51</v>
      </c>
    </row>
    <row r="13" spans="1:2" x14ac:dyDescent="0.25">
      <c r="A13" s="42">
        <v>0</v>
      </c>
      <c r="B13" s="41" t="s">
        <v>52</v>
      </c>
    </row>
    <row r="14" spans="1:2" x14ac:dyDescent="0.25">
      <c r="A14" s="42"/>
      <c r="B14" s="41"/>
    </row>
    <row r="15" spans="1:2" x14ac:dyDescent="0.25">
      <c r="A15" s="43">
        <f>SUM(A8:A13)</f>
        <v>254042.02</v>
      </c>
      <c r="B15" s="44" t="s">
        <v>53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2026-06-16T07:15:49Z</cp:lastPrinted>
  <dcterms:created xsi:type="dcterms:W3CDTF">2024-03-05T11:42:46Z</dcterms:created>
  <dcterms:modified xsi:type="dcterms:W3CDTF">2026-06-16T07:15:51Z</dcterms:modified>
</cp:coreProperties>
</file>